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pivotTables/pivotTable3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Übung\w-ex2013pt_bu\Beispieldateien\03 - Pivot-Tabellen auswerten und anpassen\"/>
    </mc:Choice>
  </mc:AlternateContent>
  <bookViews>
    <workbookView xWindow="0" yWindow="0" windowWidth="19200" windowHeight="11205" tabRatio="814" activeTab="1"/>
  </bookViews>
  <sheets>
    <sheet name="Bestellungen (Quelldaten)" sheetId="1" r:id="rId1"/>
    <sheet name="Bestellungen (Sachbearbeiter)" sheetId="3" r:id="rId2"/>
    <sheet name="Mitarbeiterliste (Quelldaten)" sheetId="5" r:id="rId3"/>
    <sheet name="Mitarbeiter (Gehalt)" sheetId="6" r:id="rId4"/>
    <sheet name="Erstes Quartal (Quelldaten)" sheetId="7" r:id="rId5"/>
    <sheet name="Vertreterumsätze (1. Quartal)" sheetId="8" r:id="rId6"/>
  </sheets>
  <definedNames>
    <definedName name="_xlnm.Print_Titles" localSheetId="2">'Mitarbeiterliste (Quelldaten)'!$2:$2</definedName>
  </definedNames>
  <calcPr calcId="152511"/>
  <pivotCaches>
    <pivotCache cacheId="36" r:id="rId7"/>
    <pivotCache cacheId="28" r:id="rId8"/>
    <pivotCache cacheId="29" r:id="rId9"/>
  </pivotCache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49" i="5" l="1"/>
  <c r="M149" i="5"/>
  <c r="O148" i="5"/>
  <c r="M148" i="5"/>
  <c r="O147" i="5"/>
  <c r="M147" i="5"/>
  <c r="O146" i="5"/>
  <c r="M146" i="5"/>
  <c r="O145" i="5"/>
  <c r="M145" i="5"/>
  <c r="O144" i="5"/>
  <c r="M144" i="5"/>
  <c r="O143" i="5"/>
  <c r="M143" i="5"/>
  <c r="O142" i="5"/>
  <c r="M142" i="5"/>
  <c r="O141" i="5"/>
  <c r="M141" i="5"/>
  <c r="O140" i="5"/>
  <c r="M140" i="5"/>
  <c r="O139" i="5"/>
  <c r="M139" i="5"/>
  <c r="O138" i="5"/>
  <c r="M138" i="5"/>
  <c r="O137" i="5"/>
  <c r="M137" i="5"/>
  <c r="O136" i="5"/>
  <c r="M136" i="5"/>
  <c r="O135" i="5"/>
  <c r="M135" i="5"/>
  <c r="O134" i="5"/>
  <c r="M134" i="5"/>
  <c r="O133" i="5"/>
  <c r="M133" i="5"/>
  <c r="O132" i="5"/>
  <c r="M132" i="5"/>
  <c r="O131" i="5"/>
  <c r="M131" i="5"/>
  <c r="O130" i="5"/>
  <c r="M130" i="5"/>
  <c r="O129" i="5"/>
  <c r="M129" i="5"/>
  <c r="O128" i="5"/>
  <c r="M128" i="5"/>
  <c r="O127" i="5"/>
  <c r="M127" i="5"/>
  <c r="O126" i="5"/>
  <c r="M126" i="5"/>
  <c r="O125" i="5"/>
  <c r="M125" i="5"/>
  <c r="O124" i="5"/>
  <c r="M124" i="5"/>
  <c r="O123" i="5"/>
  <c r="M123" i="5"/>
  <c r="O122" i="5"/>
  <c r="M122" i="5"/>
  <c r="O121" i="5"/>
  <c r="M121" i="5"/>
  <c r="O120" i="5"/>
  <c r="M120" i="5"/>
  <c r="O119" i="5"/>
  <c r="M119" i="5"/>
  <c r="O118" i="5"/>
  <c r="M118" i="5"/>
  <c r="O117" i="5"/>
  <c r="M117" i="5"/>
  <c r="O116" i="5"/>
  <c r="M116" i="5"/>
  <c r="O115" i="5"/>
  <c r="M115" i="5"/>
  <c r="O114" i="5"/>
  <c r="M114" i="5"/>
  <c r="O113" i="5"/>
  <c r="M113" i="5"/>
  <c r="O112" i="5"/>
  <c r="M112" i="5"/>
  <c r="O111" i="5"/>
  <c r="M111" i="5"/>
  <c r="O110" i="5"/>
  <c r="M110" i="5"/>
  <c r="O109" i="5"/>
  <c r="M109" i="5"/>
  <c r="O108" i="5"/>
  <c r="M108" i="5"/>
  <c r="O107" i="5"/>
  <c r="M107" i="5"/>
  <c r="O106" i="5"/>
  <c r="M106" i="5"/>
  <c r="O105" i="5"/>
  <c r="M105" i="5"/>
  <c r="O104" i="5"/>
  <c r="M104" i="5"/>
  <c r="O103" i="5"/>
  <c r="M103" i="5"/>
  <c r="O102" i="5"/>
  <c r="M102" i="5"/>
  <c r="O101" i="5"/>
  <c r="M101" i="5"/>
  <c r="O100" i="5"/>
  <c r="M100" i="5"/>
  <c r="O99" i="5"/>
  <c r="M99" i="5"/>
  <c r="O98" i="5"/>
  <c r="M98" i="5"/>
  <c r="O97" i="5"/>
  <c r="M97" i="5"/>
  <c r="O96" i="5"/>
  <c r="M96" i="5"/>
  <c r="O95" i="5"/>
  <c r="M95" i="5"/>
  <c r="O94" i="5"/>
  <c r="M94" i="5"/>
  <c r="O93" i="5"/>
  <c r="M93" i="5"/>
  <c r="O92" i="5"/>
  <c r="M92" i="5"/>
  <c r="O91" i="5"/>
  <c r="M91" i="5"/>
  <c r="O90" i="5"/>
  <c r="M90" i="5"/>
  <c r="O89" i="5"/>
  <c r="M89" i="5"/>
  <c r="O88" i="5"/>
  <c r="M88" i="5"/>
  <c r="O87" i="5"/>
  <c r="M87" i="5"/>
  <c r="O86" i="5"/>
  <c r="M86" i="5"/>
  <c r="O85" i="5"/>
  <c r="M85" i="5"/>
  <c r="O84" i="5"/>
  <c r="M84" i="5"/>
  <c r="O83" i="5"/>
  <c r="M83" i="5"/>
  <c r="O82" i="5"/>
  <c r="M82" i="5"/>
  <c r="O81" i="5"/>
  <c r="M81" i="5"/>
  <c r="O80" i="5"/>
  <c r="M80" i="5"/>
  <c r="O79" i="5"/>
  <c r="M79" i="5"/>
  <c r="O78" i="5"/>
  <c r="M78" i="5"/>
  <c r="O77" i="5"/>
  <c r="M77" i="5"/>
  <c r="O76" i="5"/>
  <c r="M76" i="5"/>
  <c r="O75" i="5"/>
  <c r="M75" i="5"/>
  <c r="O74" i="5"/>
  <c r="M74" i="5"/>
  <c r="O73" i="5"/>
  <c r="M73" i="5"/>
  <c r="O72" i="5"/>
  <c r="M72" i="5"/>
  <c r="O71" i="5"/>
  <c r="M71" i="5"/>
  <c r="O70" i="5"/>
  <c r="M70" i="5"/>
  <c r="O69" i="5"/>
  <c r="M69" i="5"/>
  <c r="O68" i="5"/>
  <c r="M68" i="5"/>
  <c r="O67" i="5"/>
  <c r="M67" i="5"/>
  <c r="O66" i="5"/>
  <c r="M66" i="5"/>
  <c r="O65" i="5"/>
  <c r="M65" i="5"/>
  <c r="O64" i="5"/>
  <c r="M64" i="5"/>
  <c r="O63" i="5"/>
  <c r="M63" i="5"/>
  <c r="O62" i="5"/>
  <c r="M62" i="5"/>
  <c r="O61" i="5"/>
  <c r="M61" i="5"/>
  <c r="O60" i="5"/>
  <c r="M60" i="5"/>
  <c r="O59" i="5"/>
  <c r="M59" i="5"/>
  <c r="O58" i="5"/>
  <c r="M58" i="5"/>
  <c r="O57" i="5"/>
  <c r="M57" i="5"/>
  <c r="O56" i="5"/>
  <c r="M56" i="5"/>
  <c r="O55" i="5"/>
  <c r="M55" i="5"/>
  <c r="O54" i="5"/>
  <c r="M54" i="5"/>
  <c r="O53" i="5"/>
  <c r="M53" i="5"/>
  <c r="O52" i="5"/>
  <c r="M52" i="5"/>
  <c r="O51" i="5"/>
  <c r="M51" i="5"/>
  <c r="O50" i="5"/>
  <c r="M50" i="5"/>
  <c r="O49" i="5"/>
  <c r="M49" i="5"/>
  <c r="O48" i="5"/>
  <c r="M48" i="5"/>
  <c r="O47" i="5"/>
  <c r="M47" i="5"/>
  <c r="O46" i="5"/>
  <c r="M46" i="5"/>
  <c r="O45" i="5"/>
  <c r="M45" i="5"/>
  <c r="O44" i="5"/>
  <c r="M44" i="5"/>
  <c r="O43" i="5"/>
  <c r="M43" i="5"/>
  <c r="O42" i="5"/>
  <c r="M42" i="5"/>
  <c r="O41" i="5"/>
  <c r="M41" i="5"/>
  <c r="O40" i="5"/>
  <c r="M40" i="5"/>
  <c r="O39" i="5"/>
  <c r="M39" i="5"/>
  <c r="O38" i="5"/>
  <c r="M38" i="5"/>
  <c r="O37" i="5"/>
  <c r="M37" i="5"/>
  <c r="O36" i="5"/>
  <c r="M36" i="5"/>
  <c r="O35" i="5"/>
  <c r="M35" i="5"/>
  <c r="O34" i="5"/>
  <c r="M34" i="5"/>
  <c r="O33" i="5"/>
  <c r="M33" i="5"/>
  <c r="O32" i="5"/>
  <c r="M32" i="5"/>
  <c r="O31" i="5"/>
  <c r="M31" i="5"/>
  <c r="O30" i="5"/>
  <c r="M30" i="5"/>
  <c r="O29" i="5"/>
  <c r="M29" i="5"/>
  <c r="O28" i="5"/>
  <c r="M28" i="5"/>
  <c r="O27" i="5"/>
  <c r="M27" i="5"/>
  <c r="O26" i="5"/>
  <c r="M26" i="5"/>
  <c r="O25" i="5"/>
  <c r="M25" i="5"/>
  <c r="O24" i="5"/>
  <c r="M24" i="5"/>
  <c r="O23" i="5"/>
  <c r="M23" i="5"/>
  <c r="O22" i="5"/>
  <c r="M22" i="5"/>
  <c r="O21" i="5"/>
  <c r="M21" i="5"/>
  <c r="O20" i="5"/>
  <c r="M20" i="5"/>
  <c r="O19" i="5"/>
  <c r="M19" i="5"/>
  <c r="O18" i="5"/>
  <c r="M18" i="5"/>
  <c r="O17" i="5"/>
  <c r="M17" i="5"/>
  <c r="O16" i="5"/>
  <c r="M16" i="5"/>
  <c r="O15" i="5"/>
  <c r="M15" i="5"/>
  <c r="O14" i="5"/>
  <c r="M14" i="5"/>
  <c r="O13" i="5"/>
  <c r="M13" i="5"/>
  <c r="O12" i="5"/>
  <c r="M12" i="5"/>
  <c r="O11" i="5"/>
  <c r="M11" i="5"/>
  <c r="O10" i="5"/>
  <c r="M10" i="5"/>
  <c r="O9" i="5"/>
  <c r="M9" i="5"/>
  <c r="O8" i="5"/>
  <c r="M8" i="5"/>
  <c r="O7" i="5"/>
  <c r="M7" i="5"/>
  <c r="O6" i="5"/>
  <c r="M6" i="5"/>
  <c r="O5" i="5"/>
  <c r="M5" i="5"/>
  <c r="O4" i="5"/>
  <c r="M4" i="5"/>
  <c r="O3" i="5"/>
  <c r="M3" i="5"/>
</calcChain>
</file>

<file path=xl/sharedStrings.xml><?xml version="1.0" encoding="utf-8"?>
<sst xmlns="http://schemas.openxmlformats.org/spreadsheetml/2006/main" count="1620" uniqueCount="833">
  <si>
    <t>Datum:</t>
  </si>
  <si>
    <t>Kunden-Nr</t>
  </si>
  <si>
    <t>Firma</t>
  </si>
  <si>
    <t>Bundesland</t>
  </si>
  <si>
    <t>Ort</t>
  </si>
  <si>
    <t>Bestellungen</t>
  </si>
  <si>
    <t>G19389</t>
  </si>
  <si>
    <t>Badische Büromöbel GmbH</t>
  </si>
  <si>
    <t>Baden-Württemberg</t>
  </si>
  <si>
    <t>Freiburg im Breisgau</t>
  </si>
  <si>
    <t>G10936</t>
  </si>
  <si>
    <t>Möbelhaus Borsche</t>
  </si>
  <si>
    <t>Stuttgart</t>
  </si>
  <si>
    <t>G83719</t>
  </si>
  <si>
    <t>Möbelhaus Pfleiderer</t>
  </si>
  <si>
    <t>Ulm</t>
  </si>
  <si>
    <t>G97077</t>
  </si>
  <si>
    <t>Neckar-Büro OHG</t>
  </si>
  <si>
    <t>Tübingen</t>
  </si>
  <si>
    <t>G47064</t>
  </si>
  <si>
    <t>Büroausstattung am Stachus</t>
  </si>
  <si>
    <t>Bayern</t>
  </si>
  <si>
    <t>München</t>
  </si>
  <si>
    <t>G43061</t>
  </si>
  <si>
    <t>Donau-Inn-Ilz Möbelhaus</t>
  </si>
  <si>
    <t>Passau</t>
  </si>
  <si>
    <t>G90974</t>
  </si>
  <si>
    <t>Fugger Bürocenter</t>
  </si>
  <si>
    <t>Augsburg</t>
  </si>
  <si>
    <t>G26457</t>
  </si>
  <si>
    <t>Möbelhaus Spatz</t>
  </si>
  <si>
    <t>Regensburg</t>
  </si>
  <si>
    <t>G12521</t>
  </si>
  <si>
    <t>Berliner Möbelhaus</t>
  </si>
  <si>
    <t>Berlin</t>
  </si>
  <si>
    <t>G99787</t>
  </si>
  <si>
    <t>KdO</t>
  </si>
  <si>
    <t>G45848</t>
  </si>
  <si>
    <t>LifeStyleTemple</t>
  </si>
  <si>
    <t>G91219</t>
  </si>
  <si>
    <t>Wannsee-Büro GmbH</t>
  </si>
  <si>
    <t>G71776</t>
  </si>
  <si>
    <t>Bürohaus Hauser</t>
  </si>
  <si>
    <t>Brandenburg</t>
  </si>
  <si>
    <t>Cottbus</t>
  </si>
  <si>
    <t>G42725</t>
  </si>
  <si>
    <t>Möbel-Dreyer</t>
  </si>
  <si>
    <t>Potsdam</t>
  </si>
  <si>
    <t>G31341</t>
  </si>
  <si>
    <t>Otto GmbH</t>
  </si>
  <si>
    <t>Havelberg</t>
  </si>
  <si>
    <t>G84129</t>
  </si>
  <si>
    <t>Stolz KG</t>
  </si>
  <si>
    <t>G81545</t>
  </si>
  <si>
    <t>Bürocenter</t>
  </si>
  <si>
    <t>Bremen</t>
  </si>
  <si>
    <t>G14537</t>
  </si>
  <si>
    <t>Möbel Schulze</t>
  </si>
  <si>
    <t>G79097</t>
  </si>
  <si>
    <t>Weserbüro OHG</t>
  </si>
  <si>
    <t>G50636</t>
  </si>
  <si>
    <t>Alstermöbel</t>
  </si>
  <si>
    <t>Hamburg</t>
  </si>
  <si>
    <t>G40900</t>
  </si>
  <si>
    <t>Büromeister GmbH</t>
  </si>
  <si>
    <t>G99918</t>
  </si>
  <si>
    <t>Möbelhansa</t>
  </si>
  <si>
    <t>G40921</t>
  </si>
  <si>
    <t>Büro Mayer</t>
  </si>
  <si>
    <t>Hessen</t>
  </si>
  <si>
    <t>Offenbach am Main</t>
  </si>
  <si>
    <t>G12669</t>
  </si>
  <si>
    <t>Büroaustattung Balzer</t>
  </si>
  <si>
    <t>Frankfurt am Main</t>
  </si>
  <si>
    <t>G27496</t>
  </si>
  <si>
    <t>Bürocenter Rödelheim</t>
  </si>
  <si>
    <t>G68015</t>
  </si>
  <si>
    <t>Jugendmöbel</t>
  </si>
  <si>
    <t>Darmstadt</t>
  </si>
  <si>
    <t>G53218</t>
  </si>
  <si>
    <t>Kaiser-Friedrich-Möbel</t>
  </si>
  <si>
    <t>Wiesbaden</t>
  </si>
  <si>
    <t>G37221</t>
  </si>
  <si>
    <t>Möbel Engert</t>
  </si>
  <si>
    <t>G86382</t>
  </si>
  <si>
    <t>Möbelcenter Wilhelmshöhe</t>
  </si>
  <si>
    <t>Kassel</t>
  </si>
  <si>
    <t>G11597</t>
  </si>
  <si>
    <t>Breitlingcenter</t>
  </si>
  <si>
    <t>Mecklenburg-Vorpommern</t>
  </si>
  <si>
    <t>Rostock</t>
  </si>
  <si>
    <t>G32553</t>
  </si>
  <si>
    <t>Möbelhaus Bad Doberan</t>
  </si>
  <si>
    <t>Bad Doberan</t>
  </si>
  <si>
    <t>G32469</t>
  </si>
  <si>
    <t>Möbelhaus Heinkel</t>
  </si>
  <si>
    <t>G13875</t>
  </si>
  <si>
    <t>Schweriner Möbelhaus</t>
  </si>
  <si>
    <t>Schwerin</t>
  </si>
  <si>
    <t>G85108</t>
  </si>
  <si>
    <t>Frisia Büro</t>
  </si>
  <si>
    <t>Niedersachsen</t>
  </si>
  <si>
    <t>Aurich</t>
  </si>
  <si>
    <t>G49580</t>
  </si>
  <si>
    <t>Schreinerei Schröder</t>
  </si>
  <si>
    <t>Hannover</t>
  </si>
  <si>
    <t>G57566</t>
  </si>
  <si>
    <t>Büroausstattung Murkel</t>
  </si>
  <si>
    <t>Nordrhein-Westfalen</t>
  </si>
  <si>
    <t>Paderborn</t>
  </si>
  <si>
    <t>G84733</t>
  </si>
  <si>
    <t>Emscher-Bürocenter</t>
  </si>
  <si>
    <t>Dortmund</t>
  </si>
  <si>
    <t>G38379</t>
  </si>
  <si>
    <t>Mannis Möbelscheune</t>
  </si>
  <si>
    <t>Aachen</t>
  </si>
  <si>
    <t>G38050</t>
  </si>
  <si>
    <t>Möbelstube Degehardt</t>
  </si>
  <si>
    <t>Köln</t>
  </si>
  <si>
    <t>G26207</t>
  </si>
  <si>
    <t>Möbelzeche</t>
  </si>
  <si>
    <t>Recklinghausen</t>
  </si>
  <si>
    <t>G37556</t>
  </si>
  <si>
    <t>Bürocenter St. Pirmin</t>
  </si>
  <si>
    <t>Rheinland-Pfalz</t>
  </si>
  <si>
    <t>Pirmasens</t>
  </si>
  <si>
    <t>G58369</t>
  </si>
  <si>
    <t>Kultsofa KG</t>
  </si>
  <si>
    <t>Mainz</t>
  </si>
  <si>
    <t>G18746</t>
  </si>
  <si>
    <t>Möbelhaus Deutsches Eck</t>
  </si>
  <si>
    <t>Koblenz</t>
  </si>
  <si>
    <t>G68073</t>
  </si>
  <si>
    <t>Möbelwiese</t>
  </si>
  <si>
    <t>Ludwigshafen</t>
  </si>
  <si>
    <t>G32183</t>
  </si>
  <si>
    <t>Trifels Möbel</t>
  </si>
  <si>
    <t>Annweiler</t>
  </si>
  <si>
    <t>G34704</t>
  </si>
  <si>
    <t>Ilmenauer &amp; Co.</t>
  </si>
  <si>
    <t>Saarland</t>
  </si>
  <si>
    <t>Saarlouis</t>
  </si>
  <si>
    <t>G60846</t>
  </si>
  <si>
    <t>Möbel Döbel</t>
  </si>
  <si>
    <t>Dillingen</t>
  </si>
  <si>
    <t>G33334</t>
  </si>
  <si>
    <t>Saarmöbel</t>
  </si>
  <si>
    <t>Saarbrücken</t>
  </si>
  <si>
    <t>G82575</t>
  </si>
  <si>
    <t>Möbelhaus Niederschlesien</t>
  </si>
  <si>
    <t>Sachsen</t>
  </si>
  <si>
    <t>Görlitz</t>
  </si>
  <si>
    <t>G53965</t>
  </si>
  <si>
    <t>Schreinerei Radtke</t>
  </si>
  <si>
    <t>Hoyerswerda</t>
  </si>
  <si>
    <t>G68893</t>
  </si>
  <si>
    <t>Semper-Möbel</t>
  </si>
  <si>
    <t>Dresden</t>
  </si>
  <si>
    <t>G61852</t>
  </si>
  <si>
    <t>Wachwitzmöbel</t>
  </si>
  <si>
    <t>G81176</t>
  </si>
  <si>
    <t>Büromöbel Karly</t>
  </si>
  <si>
    <t>Sachsen-Anhalt</t>
  </si>
  <si>
    <t>Zerbst</t>
  </si>
  <si>
    <t>G69092</t>
  </si>
  <si>
    <t>Büromöbelzentrum</t>
  </si>
  <si>
    <t>Magdeburg</t>
  </si>
  <si>
    <t>G27063</t>
  </si>
  <si>
    <t>Jeetzedesign</t>
  </si>
  <si>
    <t>Salzwedel</t>
  </si>
  <si>
    <t>G21026</t>
  </si>
  <si>
    <t>Luidolf-Einrichtungen GmbH</t>
  </si>
  <si>
    <t>Quedlinburg</t>
  </si>
  <si>
    <t>G14119</t>
  </si>
  <si>
    <t>Möbelfleet</t>
  </si>
  <si>
    <t>Schleswig-Holstein</t>
  </si>
  <si>
    <t>Kiel</t>
  </si>
  <si>
    <t>G45958</t>
  </si>
  <si>
    <t>Möbelhaus Morath</t>
  </si>
  <si>
    <t>Lübeck</t>
  </si>
  <si>
    <t>G94909</t>
  </si>
  <si>
    <t>Biomöbel Gera</t>
  </si>
  <si>
    <t>Thüringen</t>
  </si>
  <si>
    <t>Gera</t>
  </si>
  <si>
    <t>G54608</t>
  </si>
  <si>
    <t>Büroausstattung Ilmtal</t>
  </si>
  <si>
    <t>Apolda</t>
  </si>
  <si>
    <t>G76169</t>
  </si>
  <si>
    <t>Büro-Discount</t>
  </si>
  <si>
    <t>Erfurt</t>
  </si>
  <si>
    <t>G24203</t>
  </si>
  <si>
    <t>Goethe-Möbel</t>
  </si>
  <si>
    <t>Weimar</t>
  </si>
  <si>
    <t>(Alle)</t>
  </si>
  <si>
    <t>Gesamtergebnis</t>
  </si>
  <si>
    <t>Summe von Bestellungen</t>
  </si>
  <si>
    <t>Personalnr.</t>
  </si>
  <si>
    <t>Name</t>
  </si>
  <si>
    <t>Abteilung</t>
  </si>
  <si>
    <t>Team</t>
  </si>
  <si>
    <t>Tel. intern</t>
  </si>
  <si>
    <t>E-Mail intern</t>
  </si>
  <si>
    <t>Straße</t>
  </si>
  <si>
    <t>Hausnr.</t>
  </si>
  <si>
    <t>PLZ</t>
  </si>
  <si>
    <t>Tel. privat</t>
  </si>
  <si>
    <t>Geburtstag</t>
  </si>
  <si>
    <t>Alter</t>
  </si>
  <si>
    <t>Eintritt in 
die Firma</t>
  </si>
  <si>
    <t>Mitarbeiter seit</t>
  </si>
  <si>
    <t>Gehalt</t>
  </si>
  <si>
    <t>Althoff, Wilhelm</t>
  </si>
  <si>
    <t>Produktion</t>
  </si>
  <si>
    <t>Fertigung C</t>
  </si>
  <si>
    <t>althoff@movement.com</t>
  </si>
  <si>
    <t xml:space="preserve">Wilhelmstraße </t>
  </si>
  <si>
    <t>Frankfurt</t>
  </si>
  <si>
    <t>069 799115</t>
  </si>
  <si>
    <t>Apfelbaum, Claudia</t>
  </si>
  <si>
    <t>Marketing/Vertrieb</t>
  </si>
  <si>
    <t>Marketing</t>
  </si>
  <si>
    <t>apfelbaum@movement.com</t>
  </si>
  <si>
    <t xml:space="preserve">Kuckucksweg </t>
  </si>
  <si>
    <t>6151 456123</t>
  </si>
  <si>
    <t>Auberger, Adalbert</t>
  </si>
  <si>
    <t>Fertigung B</t>
  </si>
  <si>
    <t>auberger@movement.com</t>
  </si>
  <si>
    <t xml:space="preserve">Zechenweg </t>
  </si>
  <si>
    <t>069 857412</t>
  </si>
  <si>
    <t>Bauer, Gustav</t>
  </si>
  <si>
    <t>Fertigung A</t>
  </si>
  <si>
    <t>bauer@movement.com</t>
  </si>
  <si>
    <t xml:space="preserve">Mont-Cenis-Straße </t>
  </si>
  <si>
    <t>069 888881</t>
  </si>
  <si>
    <t>Baumann, Hugo</t>
  </si>
  <si>
    <t>baumann@movement.com</t>
  </si>
  <si>
    <t xml:space="preserve">Apothekerstraße </t>
  </si>
  <si>
    <t>069 773399</t>
  </si>
  <si>
    <t>Bäumer, Paul</t>
  </si>
  <si>
    <t>bäumer@movement.com</t>
  </si>
  <si>
    <t xml:space="preserve">Am Berg </t>
  </si>
  <si>
    <t>Nackenheim</t>
  </si>
  <si>
    <t>06135 457777</t>
  </si>
  <si>
    <t>Bayerle, Uschi</t>
  </si>
  <si>
    <t>Auftragsbearbeitung</t>
  </si>
  <si>
    <t>bayerle@movement.com</t>
  </si>
  <si>
    <t xml:space="preserve">Karl-Brandt-Weg </t>
  </si>
  <si>
    <t>069 145236</t>
  </si>
  <si>
    <t>Bender, Bernd</t>
  </si>
  <si>
    <t>bender@movement.com</t>
  </si>
  <si>
    <t xml:space="preserve">Im Pratort </t>
  </si>
  <si>
    <t>069 999667</t>
  </si>
  <si>
    <t>Berger, Sonja</t>
  </si>
  <si>
    <t>berger@movement.com</t>
  </si>
  <si>
    <t xml:space="preserve">Am Alten Hof </t>
  </si>
  <si>
    <t>6151 698547</t>
  </si>
  <si>
    <t>Bergstein, Roland</t>
  </si>
  <si>
    <t>bergstein@movement.com</t>
  </si>
  <si>
    <t xml:space="preserve">Mühlenstraße </t>
  </si>
  <si>
    <t>069 951753</t>
  </si>
  <si>
    <t>Beyersdörfer, Ute</t>
  </si>
  <si>
    <t>Allgemeine Verwaltung</t>
  </si>
  <si>
    <t>Finanzbuchhaltung</t>
  </si>
  <si>
    <t>beyersdörfer@movement.com</t>
  </si>
  <si>
    <t xml:space="preserve">Humboldtstraße </t>
  </si>
  <si>
    <t>069 0000088</t>
  </si>
  <si>
    <t>Bläuel, Stefan</t>
  </si>
  <si>
    <t>bläuel@movement.com</t>
  </si>
  <si>
    <t xml:space="preserve">Kuhkampweg </t>
  </si>
  <si>
    <t>06131 787878</t>
  </si>
  <si>
    <t>Blücher, Barbara</t>
  </si>
  <si>
    <t>blücher@movement.com</t>
  </si>
  <si>
    <t xml:space="preserve">Adolf-Brenne-Weg  </t>
  </si>
  <si>
    <t>06131 114562</t>
  </si>
  <si>
    <t>Braun, Bettina</t>
  </si>
  <si>
    <t>braun@movement.com</t>
  </si>
  <si>
    <t xml:space="preserve">Praetoriusstraße </t>
  </si>
  <si>
    <t>06135 555398</t>
  </si>
  <si>
    <t>Claßmann, Andrea</t>
  </si>
  <si>
    <t>Lager/Versand</t>
  </si>
  <si>
    <t>claßmann@movement.com</t>
  </si>
  <si>
    <t xml:space="preserve">Poststraße </t>
  </si>
  <si>
    <t>06131 111665</t>
  </si>
  <si>
    <t>Conolly, Sean</t>
  </si>
  <si>
    <t>conolly@movement.com</t>
  </si>
  <si>
    <t xml:space="preserve">Cranger Straße </t>
  </si>
  <si>
    <t>069 965873</t>
  </si>
  <si>
    <t>Dorff, Norbert</t>
  </si>
  <si>
    <t>dorff@movement.com</t>
  </si>
  <si>
    <t xml:space="preserve">Gaußstraße </t>
  </si>
  <si>
    <t>0611 445697</t>
  </si>
  <si>
    <t>Döring, Laura</t>
  </si>
  <si>
    <t>döring@movement.com</t>
  </si>
  <si>
    <t xml:space="preserve">Fleithestraße </t>
  </si>
  <si>
    <t>069 997777</t>
  </si>
  <si>
    <t>Dröger, Otto</t>
  </si>
  <si>
    <t>Konstruktion/Design</t>
  </si>
  <si>
    <t>Forschung/Entwicklung</t>
  </si>
  <si>
    <t>dröger@movement.com</t>
  </si>
  <si>
    <t xml:space="preserve">Dorneburger Straße </t>
  </si>
  <si>
    <t>0611 778912</t>
  </si>
  <si>
    <t>Eberspächer, Gerlinde</t>
  </si>
  <si>
    <t>Qualitätssicherung</t>
  </si>
  <si>
    <t>eberspächer@movement.com</t>
  </si>
  <si>
    <t xml:space="preserve">Georgstraße </t>
  </si>
  <si>
    <t>069 666897</t>
  </si>
  <si>
    <t>Ebert, Fritz</t>
  </si>
  <si>
    <t>ebert@movement.com</t>
  </si>
  <si>
    <t xml:space="preserve">Turmstraße </t>
  </si>
  <si>
    <t>6151 852556</t>
  </si>
  <si>
    <t>Eichendorff, Michael</t>
  </si>
  <si>
    <t>eichendorf@movement.com</t>
  </si>
  <si>
    <t xml:space="preserve">Rolandstraße </t>
  </si>
  <si>
    <t>0611 791348</t>
  </si>
  <si>
    <t>Eichenhoff, Tanja</t>
  </si>
  <si>
    <t>eichenhoff@movement.com</t>
  </si>
  <si>
    <t xml:space="preserve">Laurastraße </t>
  </si>
  <si>
    <t>069 999775</t>
  </si>
  <si>
    <t>Elser, Hermann</t>
  </si>
  <si>
    <t>Montage/Service</t>
  </si>
  <si>
    <t>elser@movement.com</t>
  </si>
  <si>
    <t xml:space="preserve">Lehmbrink </t>
  </si>
  <si>
    <t>06131 987111</t>
  </si>
  <si>
    <t>Eppel, Andreas</t>
  </si>
  <si>
    <t>eppel@movement.com</t>
  </si>
  <si>
    <t xml:space="preserve">Ulmenstraße </t>
  </si>
  <si>
    <t>069 895124</t>
  </si>
  <si>
    <t>Färber, Ragnhild</t>
  </si>
  <si>
    <t>färber@movement.com</t>
  </si>
  <si>
    <t xml:space="preserve">Hunbergstraße </t>
  </si>
  <si>
    <t>0611 743189</t>
  </si>
  <si>
    <t>Faust, Gertrud</t>
  </si>
  <si>
    <t>faust@movement.com</t>
  </si>
  <si>
    <t xml:space="preserve">Jungfernweg </t>
  </si>
  <si>
    <t>0611 667777</t>
  </si>
  <si>
    <t>Feldbein, Sandra</t>
  </si>
  <si>
    <t>feldbein@movement.com</t>
  </si>
  <si>
    <t xml:space="preserve">Dickebankstraße </t>
  </si>
  <si>
    <t>0611 999958</t>
  </si>
  <si>
    <t>Fellner, Jule</t>
  </si>
  <si>
    <t>Controlling</t>
  </si>
  <si>
    <t>fellner@movement.com</t>
  </si>
  <si>
    <t xml:space="preserve">Eichendorffstraße </t>
  </si>
  <si>
    <t>06131 123456</t>
  </si>
  <si>
    <t>Fichtenberger, Jürgen</t>
  </si>
  <si>
    <t>fichtenberger@movement.com</t>
  </si>
  <si>
    <t xml:space="preserve">Ohmstraße </t>
  </si>
  <si>
    <t>Fissler, Max</t>
  </si>
  <si>
    <t>fissler@movement.com</t>
  </si>
  <si>
    <t xml:space="preserve">Röttgersbankstraße </t>
  </si>
  <si>
    <t>0611 834952</t>
  </si>
  <si>
    <t>Fochter, Eduard</t>
  </si>
  <si>
    <t>Einkauf</t>
  </si>
  <si>
    <t>fochter@movement.com</t>
  </si>
  <si>
    <t xml:space="preserve">Zietenstraße </t>
  </si>
  <si>
    <t>069 987789</t>
  </si>
  <si>
    <t>Friedrichs, Friedolin</t>
  </si>
  <si>
    <t>friedrichs@movement.com</t>
  </si>
  <si>
    <t xml:space="preserve">Von-Waldthausen-Straße </t>
  </si>
  <si>
    <t>0611 825971</t>
  </si>
  <si>
    <t>Fuchs, Peter</t>
  </si>
  <si>
    <t>fuchs@movement.com</t>
  </si>
  <si>
    <t xml:space="preserve">Jahnstraße </t>
  </si>
  <si>
    <t>069 235689</t>
  </si>
  <si>
    <t>Glahn, Stefanie</t>
  </si>
  <si>
    <t>glahn@movement.com</t>
  </si>
  <si>
    <t xml:space="preserve">Ginsterweg </t>
  </si>
  <si>
    <t>069 854736</t>
  </si>
  <si>
    <t>Grabowski, Christiane</t>
  </si>
  <si>
    <t>grabowski@movement.com</t>
  </si>
  <si>
    <t xml:space="preserve">Rademachers Weg </t>
  </si>
  <si>
    <t>0611 731982</t>
  </si>
  <si>
    <t>Graf, Thomas</t>
  </si>
  <si>
    <t>graf@movement.com</t>
  </si>
  <si>
    <t xml:space="preserve">Edmund-Weber-Straße </t>
  </si>
  <si>
    <t>06131 741741</t>
  </si>
  <si>
    <t>Grüner, Doris</t>
  </si>
  <si>
    <t>grüner@movement.com</t>
  </si>
  <si>
    <t xml:space="preserve">Verbindungsstraße </t>
  </si>
  <si>
    <t>069 9876543</t>
  </si>
  <si>
    <t>Grüner, Klaus</t>
  </si>
  <si>
    <t xml:space="preserve">Wilhelm-Meyer-Straße </t>
  </si>
  <si>
    <t>06131 987156</t>
  </si>
  <si>
    <t>Guth, Stephan</t>
  </si>
  <si>
    <t>guth@movement.com</t>
  </si>
  <si>
    <t xml:space="preserve">Ostbachtal </t>
  </si>
  <si>
    <t>069 883333</t>
  </si>
  <si>
    <t>Haase, Benedikt</t>
  </si>
  <si>
    <t>haase@movement.com</t>
  </si>
  <si>
    <t xml:space="preserve">Ilseder Straße </t>
  </si>
  <si>
    <t>06131 774122</t>
  </si>
  <si>
    <t>Hallenbacher, Irmgart</t>
  </si>
  <si>
    <t>hallenbacher@movement.com</t>
  </si>
  <si>
    <t xml:space="preserve">Saarstraße </t>
  </si>
  <si>
    <t>069 555321</t>
  </si>
  <si>
    <t>Haller, Anja</t>
  </si>
  <si>
    <t>haller@movement.com</t>
  </si>
  <si>
    <t xml:space="preserve">Jägerstraße </t>
  </si>
  <si>
    <t>06131 777412</t>
  </si>
  <si>
    <t>Hamburg, Herta</t>
  </si>
  <si>
    <t>hamburg@movement.com</t>
  </si>
  <si>
    <t xml:space="preserve">Steinplatz </t>
  </si>
  <si>
    <t>069 444226</t>
  </si>
  <si>
    <t>Hauenstein, Lutz</t>
  </si>
  <si>
    <t>hauenstein@movement.com</t>
  </si>
  <si>
    <t xml:space="preserve">Angelikastraße </t>
  </si>
  <si>
    <t>069 365998</t>
  </si>
  <si>
    <t>Haußmann, Stefan</t>
  </si>
  <si>
    <t>haußmann@movement.com</t>
  </si>
  <si>
    <t xml:space="preserve">Vor dem Hofe </t>
  </si>
  <si>
    <t>0611 123999</t>
  </si>
  <si>
    <t>Helmer, Hubert</t>
  </si>
  <si>
    <t>helmer@movement.com</t>
  </si>
  <si>
    <t xml:space="preserve">Regenkamp </t>
  </si>
  <si>
    <t>069 852822</t>
  </si>
  <si>
    <t>Hesse, Anton</t>
  </si>
  <si>
    <t>hesse@movement.com</t>
  </si>
  <si>
    <t xml:space="preserve">Feldkampstraße </t>
  </si>
  <si>
    <t>0611 816597</t>
  </si>
  <si>
    <t>Heßling, Dietrich</t>
  </si>
  <si>
    <t>heßling@movement.com</t>
  </si>
  <si>
    <t>Adalbertstraße</t>
  </si>
  <si>
    <t>069 783425</t>
  </si>
  <si>
    <t>Heyerdal, Kirstin</t>
  </si>
  <si>
    <t>heyerdal@movement.com</t>
  </si>
  <si>
    <t xml:space="preserve">Moselstraße </t>
  </si>
  <si>
    <t>069 741492</t>
  </si>
  <si>
    <t>Himmelstoß, Tanja</t>
  </si>
  <si>
    <t>himmelstoß@movement.com</t>
  </si>
  <si>
    <t xml:space="preserve">Sudkamps Hof </t>
  </si>
  <si>
    <t>06131 666523</t>
  </si>
  <si>
    <t>Höllerer, Jenny</t>
  </si>
  <si>
    <t>höllerer@movement.com</t>
  </si>
  <si>
    <t xml:space="preserve">Laurentiusstraße </t>
  </si>
  <si>
    <t>069 9874222</t>
  </si>
  <si>
    <t>Holt, Hans</t>
  </si>
  <si>
    <t>holt@movement.com</t>
  </si>
  <si>
    <t xml:space="preserve">Hugenpoth </t>
  </si>
  <si>
    <t>0611 666789</t>
  </si>
  <si>
    <t>Holzhäußer, Björn</t>
  </si>
  <si>
    <t>holzhäußer@movement.com</t>
  </si>
  <si>
    <t xml:space="preserve">Meesmannstraße </t>
  </si>
  <si>
    <t>6151 366565</t>
  </si>
  <si>
    <t>Hoppenstedt, Frank</t>
  </si>
  <si>
    <t>hoppenstedt@movement.com</t>
  </si>
  <si>
    <t xml:space="preserve">Röntgenstraße </t>
  </si>
  <si>
    <t>6151 123666</t>
  </si>
  <si>
    <t>Huber, Eva-Maria</t>
  </si>
  <si>
    <t>huber@movement.com</t>
  </si>
  <si>
    <t xml:space="preserve">Veilchenweg </t>
  </si>
  <si>
    <t>069 774123</t>
  </si>
  <si>
    <t>Hummel, Hildegard</t>
  </si>
  <si>
    <t>hummel@movement.com</t>
  </si>
  <si>
    <t xml:space="preserve">Neumarkt </t>
  </si>
  <si>
    <t>0611 547315</t>
  </si>
  <si>
    <t>Hundinger, Ilse</t>
  </si>
  <si>
    <t>hundinger@movement.com</t>
  </si>
  <si>
    <t xml:space="preserve">Mörikestraße </t>
  </si>
  <si>
    <t>069 963963</t>
  </si>
  <si>
    <t>Hussel, Günther</t>
  </si>
  <si>
    <t>hussel@movement.com</t>
  </si>
  <si>
    <t xml:space="preserve">Nordstraße </t>
  </si>
  <si>
    <t>06131 987451</t>
  </si>
  <si>
    <t>Immendorf, Pauline</t>
  </si>
  <si>
    <t>immendorf@movement.com</t>
  </si>
  <si>
    <t xml:space="preserve">Harannistraße </t>
  </si>
  <si>
    <t>069 121215</t>
  </si>
  <si>
    <t>Jauch, Maximilian</t>
  </si>
  <si>
    <t>jauch@movement.com</t>
  </si>
  <si>
    <t xml:space="preserve">Forellstraße </t>
  </si>
  <si>
    <t>0611 952137</t>
  </si>
  <si>
    <t>Jung, Bertha</t>
  </si>
  <si>
    <t>jung@movement.com</t>
  </si>
  <si>
    <t xml:space="preserve">Prälat-Schneider-Straße </t>
  </si>
  <si>
    <t>0611 995456</t>
  </si>
  <si>
    <t>Jungmann, Gregor</t>
  </si>
  <si>
    <t>jungmann@movement.com</t>
  </si>
  <si>
    <t xml:space="preserve">Flözstraße </t>
  </si>
  <si>
    <t>06135 455555</t>
  </si>
  <si>
    <t>Kadschinsky, Samuel</t>
  </si>
  <si>
    <t>kadschinsky@movement.com</t>
  </si>
  <si>
    <t xml:space="preserve">Händelstraße </t>
  </si>
  <si>
    <t>0611 222658</t>
  </si>
  <si>
    <t>Keller, Urs</t>
  </si>
  <si>
    <t>keller@movement.com</t>
  </si>
  <si>
    <t xml:space="preserve">Heroldstraße </t>
  </si>
  <si>
    <t>069 777444</t>
  </si>
  <si>
    <t>Kirsch, Karin</t>
  </si>
  <si>
    <t>kirsch@movement.com</t>
  </si>
  <si>
    <t xml:space="preserve">Haberstraße </t>
  </si>
  <si>
    <t>0611 999562</t>
  </si>
  <si>
    <t>Klapp, Frank</t>
  </si>
  <si>
    <t>klapp@movement.com</t>
  </si>
  <si>
    <t xml:space="preserve">Ewaldstraße </t>
  </si>
  <si>
    <t>0611 971235</t>
  </si>
  <si>
    <t>Klotz, Siglinde</t>
  </si>
  <si>
    <t>Arbeitsvorbereitung</t>
  </si>
  <si>
    <t>klotz@movement.com</t>
  </si>
  <si>
    <t xml:space="preserve">Auf der Heide </t>
  </si>
  <si>
    <t>0611 899475</t>
  </si>
  <si>
    <t>Klumpp, Nicole</t>
  </si>
  <si>
    <t>klumpp@movement.com</t>
  </si>
  <si>
    <t xml:space="preserve">Herforder Straße </t>
  </si>
  <si>
    <t>069 154688</t>
  </si>
  <si>
    <t>Kohl, Hilmar</t>
  </si>
  <si>
    <t>kohl@movement.com</t>
  </si>
  <si>
    <t xml:space="preserve">Zur-Nieden-Straße </t>
  </si>
  <si>
    <t>069 986544</t>
  </si>
  <si>
    <t>Kreutzer, Stephanie</t>
  </si>
  <si>
    <t>kreutzer@movement.com</t>
  </si>
  <si>
    <t xml:space="preserve">Sandforths Weg </t>
  </si>
  <si>
    <t>0611 777453</t>
  </si>
  <si>
    <t>Kron-Küppers, Tina</t>
  </si>
  <si>
    <t>kron-küppers@movement.com</t>
  </si>
  <si>
    <t xml:space="preserve">Eckstraße </t>
  </si>
  <si>
    <t>069 888552</t>
  </si>
  <si>
    <t>Landmann, Jürgen</t>
  </si>
  <si>
    <t>landmann@movement.com</t>
  </si>
  <si>
    <t xml:space="preserve">Börniger Straße </t>
  </si>
  <si>
    <t>069 999632</t>
  </si>
  <si>
    <t>Langer, Karl</t>
  </si>
  <si>
    <t>langer@movement.com</t>
  </si>
  <si>
    <t xml:space="preserve">Industriestraße </t>
  </si>
  <si>
    <t>6151 444444</t>
  </si>
  <si>
    <t>Laubenstein, Sascha</t>
  </si>
  <si>
    <t>laubenstein@movement.com</t>
  </si>
  <si>
    <t xml:space="preserve">Kurze Straße </t>
  </si>
  <si>
    <t>0611 9615874</t>
  </si>
  <si>
    <t>Lauer, Walther</t>
  </si>
  <si>
    <t>lauer@movement.com</t>
  </si>
  <si>
    <t xml:space="preserve">Castroper Straße </t>
  </si>
  <si>
    <t>069 813479</t>
  </si>
  <si>
    <t>Loster-Schneider, Elfriede</t>
  </si>
  <si>
    <t>loster-schneider@movement.com</t>
  </si>
  <si>
    <t xml:space="preserve">Kronprinzenstraße </t>
  </si>
  <si>
    <t>069 7733669</t>
  </si>
  <si>
    <t>Luchs, Nelly</t>
  </si>
  <si>
    <t>luchs@movement.com</t>
  </si>
  <si>
    <t xml:space="preserve">Recklinghauser Straße </t>
  </si>
  <si>
    <t>069 784519</t>
  </si>
  <si>
    <t>Lüdenscheid, Annabell</t>
  </si>
  <si>
    <t>lüdenscheid@movement.com</t>
  </si>
  <si>
    <t xml:space="preserve">Straße des Bohrhammers </t>
  </si>
  <si>
    <t>6151 115987</t>
  </si>
  <si>
    <t>Lüdtke, Alfred</t>
  </si>
  <si>
    <t>lüdtke@movement.com</t>
  </si>
  <si>
    <t xml:space="preserve">Baarestraße </t>
  </si>
  <si>
    <t>0611 993322</t>
  </si>
  <si>
    <t>Lutz, Anette</t>
  </si>
  <si>
    <t>lutz@movement.com</t>
  </si>
  <si>
    <t xml:space="preserve">Arndtstraße </t>
  </si>
  <si>
    <t>069 885236</t>
  </si>
  <si>
    <t>Luxemburg, Johann</t>
  </si>
  <si>
    <t>luxemburg@movement.com</t>
  </si>
  <si>
    <t xml:space="preserve">Geitlingstraße </t>
  </si>
  <si>
    <t>0611 745213</t>
  </si>
  <si>
    <t>Mahn, Detlev</t>
  </si>
  <si>
    <t>mahn@movement.com</t>
  </si>
  <si>
    <t xml:space="preserve">Siemensstraße </t>
  </si>
  <si>
    <t>069 123852</t>
  </si>
  <si>
    <t>Mann, Hans-Peter</t>
  </si>
  <si>
    <t>mann@movement.com</t>
  </si>
  <si>
    <t xml:space="preserve">Kurhausstraße </t>
  </si>
  <si>
    <t>069 783695</t>
  </si>
  <si>
    <t>Manz, Friedolin</t>
  </si>
  <si>
    <t>manz@movement.com</t>
  </si>
  <si>
    <t xml:space="preserve">Haldenstraße </t>
  </si>
  <si>
    <t>069 741225</t>
  </si>
  <si>
    <t>Marcks, Katharina</t>
  </si>
  <si>
    <t>marcks@movement.com</t>
  </si>
  <si>
    <t xml:space="preserve">Gewerkenstraße </t>
  </si>
  <si>
    <t>069 987156</t>
  </si>
  <si>
    <t>Martin, Karl</t>
  </si>
  <si>
    <t>martin@movement.com</t>
  </si>
  <si>
    <t xml:space="preserve">Hülsstraße </t>
  </si>
  <si>
    <t>0611 882222</t>
  </si>
  <si>
    <t>Maurer, Rainer</t>
  </si>
  <si>
    <t>maurer@movement.com</t>
  </si>
  <si>
    <t xml:space="preserve">Rathausplatz </t>
  </si>
  <si>
    <t>069 841325</t>
  </si>
  <si>
    <t>Meisner, Lisa</t>
  </si>
  <si>
    <t>meisner@movement.com</t>
  </si>
  <si>
    <t xml:space="preserve">Teutoburgiastraße </t>
  </si>
  <si>
    <t>069 124569</t>
  </si>
  <si>
    <t>Meyer, Sabine</t>
  </si>
  <si>
    <t>meyer@movement.com</t>
  </si>
  <si>
    <t xml:space="preserve">Thiesstraße </t>
  </si>
  <si>
    <t>0611 111258</t>
  </si>
  <si>
    <t>Mohrmeier, Kurt</t>
  </si>
  <si>
    <t>mohrmeier@movement.com</t>
  </si>
  <si>
    <t xml:space="preserve">Fichtestraße </t>
  </si>
  <si>
    <t>069 333221</t>
  </si>
  <si>
    <t>Möller-Hollgarten, Ursula</t>
  </si>
  <si>
    <t>möller-hollgarten@movement.com</t>
  </si>
  <si>
    <t xml:space="preserve">Lütge Bruch </t>
  </si>
  <si>
    <t>0611 8526412</t>
  </si>
  <si>
    <t>Mühlmann, Peter</t>
  </si>
  <si>
    <t>mühlmann@movement.com</t>
  </si>
  <si>
    <t xml:space="preserve">Flottmannstraße </t>
  </si>
  <si>
    <t>069 731487</t>
  </si>
  <si>
    <t>Müller, Melanie</t>
  </si>
  <si>
    <t>müller@movement.com</t>
  </si>
  <si>
    <t xml:space="preserve">Bebelstraße </t>
  </si>
  <si>
    <t>0611 123142</t>
  </si>
  <si>
    <t>Murnau, Anna</t>
  </si>
  <si>
    <t>murnau@movement.com</t>
  </si>
  <si>
    <t xml:space="preserve">Tönnishof </t>
  </si>
  <si>
    <t>069 886611</t>
  </si>
  <si>
    <t>Nöller, Erwin</t>
  </si>
  <si>
    <t>nöller@movement.com</t>
  </si>
  <si>
    <t xml:space="preserve">Bonifatiusstraße </t>
  </si>
  <si>
    <t>069 778893</t>
  </si>
  <si>
    <t>Obermayer, Hugo</t>
  </si>
  <si>
    <t>obermayer@movement.com</t>
  </si>
  <si>
    <t xml:space="preserve">Feuerwehrplatz </t>
  </si>
  <si>
    <t>0611 999487</t>
  </si>
  <si>
    <t>Obermayer, Manfred</t>
  </si>
  <si>
    <t xml:space="preserve">Oeynhauser Straße </t>
  </si>
  <si>
    <t>06131 666332</t>
  </si>
  <si>
    <t>Obermeier, Kerstin</t>
  </si>
  <si>
    <t>obermeier@movement.com</t>
  </si>
  <si>
    <t xml:space="preserve">Aschebrock </t>
  </si>
  <si>
    <t>0611 974185</t>
  </si>
  <si>
    <t>Osterfelder, Burkhard</t>
  </si>
  <si>
    <t>osterfelder@movement.com</t>
  </si>
  <si>
    <t xml:space="preserve">Rainerstraße </t>
  </si>
  <si>
    <t>0611 666778</t>
  </si>
  <si>
    <t>Otterstädter, Charlotte</t>
  </si>
  <si>
    <t>otterstädter@movement.com</t>
  </si>
  <si>
    <t xml:space="preserve">Claudiusstraße </t>
  </si>
  <si>
    <t>0611 556318</t>
  </si>
  <si>
    <t>Özmir, Mustafa</t>
  </si>
  <si>
    <t>özmir@movement.com</t>
  </si>
  <si>
    <t xml:space="preserve">Am Amtshaus </t>
  </si>
  <si>
    <t>069 731597</t>
  </si>
  <si>
    <t>Pfitzer, Katja</t>
  </si>
  <si>
    <t>pfitzer@movement.com</t>
  </si>
  <si>
    <t xml:space="preserve">Dammstraße </t>
  </si>
  <si>
    <t>0611 123232</t>
  </si>
  <si>
    <t>Posch, Zacharias</t>
  </si>
  <si>
    <t>posch@movement.com</t>
  </si>
  <si>
    <t xml:space="preserve">Plutostraße </t>
  </si>
  <si>
    <t>06135 8851445</t>
  </si>
  <si>
    <t>Rathenau, Walter</t>
  </si>
  <si>
    <t>rathenau@movement.com</t>
  </si>
  <si>
    <t xml:space="preserve">Narzissenweg </t>
  </si>
  <si>
    <t>6151 886178</t>
  </si>
  <si>
    <t>Reincke, Hiltrud</t>
  </si>
  <si>
    <t>reincke@movement.com</t>
  </si>
  <si>
    <t xml:space="preserve">Taubenweg </t>
  </si>
  <si>
    <t>0611 112369</t>
  </si>
  <si>
    <t>Reuter, Siegfried</t>
  </si>
  <si>
    <t>reuter@movement.com</t>
  </si>
  <si>
    <t xml:space="preserve">Dahlhauser Straße </t>
  </si>
  <si>
    <t>0611 112256</t>
  </si>
  <si>
    <t>Rosenthal, Herbert</t>
  </si>
  <si>
    <t>rosenthal@movement.com</t>
  </si>
  <si>
    <t xml:space="preserve">Laubenstraße </t>
  </si>
  <si>
    <t>0611 481526</t>
  </si>
  <si>
    <t>Rösner, Bärbel</t>
  </si>
  <si>
    <t>rösner@movement.com</t>
  </si>
  <si>
    <t xml:space="preserve">Gavegstraße </t>
  </si>
  <si>
    <t>069 793689</t>
  </si>
  <si>
    <t>Rotluft, Eugen</t>
  </si>
  <si>
    <t>rotluft@movement.com</t>
  </si>
  <si>
    <t xml:space="preserve">Sternstraße </t>
  </si>
  <si>
    <t>069 789463</t>
  </si>
  <si>
    <t>Schlatter, Uschi</t>
  </si>
  <si>
    <t>schlatter@movement.com</t>
  </si>
  <si>
    <t xml:space="preserve">Beckumer Straße </t>
  </si>
  <si>
    <t>0611 882244</t>
  </si>
  <si>
    <t>Schlauch, Edgar</t>
  </si>
  <si>
    <t>schlauch@movement.com</t>
  </si>
  <si>
    <t xml:space="preserve">In der Tennscheuer </t>
  </si>
  <si>
    <t>06131 888741</t>
  </si>
  <si>
    <t>Schmidt, Hans</t>
  </si>
  <si>
    <t>schmidt@movement.com</t>
  </si>
  <si>
    <t xml:space="preserve">Karl-Fr.-Friesen-Straße </t>
  </si>
  <si>
    <t>069 852963</t>
  </si>
  <si>
    <t>Schmitt, Anna</t>
  </si>
  <si>
    <t>schmitt@movement.com</t>
  </si>
  <si>
    <t xml:space="preserve">Mühlenkampstraße </t>
  </si>
  <si>
    <t>0611 369258</t>
  </si>
  <si>
    <t>Schöneberger, Wolf-Dietrich</t>
  </si>
  <si>
    <t>schöneberger@movement.com</t>
  </si>
  <si>
    <t xml:space="preserve">Bömkestraße </t>
  </si>
  <si>
    <t>6151 126575</t>
  </si>
  <si>
    <t>Schübel, Anette</t>
  </si>
  <si>
    <t>schübel@movement.com</t>
  </si>
  <si>
    <t xml:space="preserve">Zechenring </t>
  </si>
  <si>
    <t>069 428549</t>
  </si>
  <si>
    <t>Schwab, Marianne</t>
  </si>
  <si>
    <t>schwab@movement.com</t>
  </si>
  <si>
    <t xml:space="preserve">Güterbahnstraße </t>
  </si>
  <si>
    <t>0611 776694</t>
  </si>
  <si>
    <t>Schwarz, Hilde</t>
  </si>
  <si>
    <t>schwarz@movement.com</t>
  </si>
  <si>
    <t xml:space="preserve">Von-Velsen-Straße </t>
  </si>
  <si>
    <t>0611 885114</t>
  </si>
  <si>
    <t>Schweizer, Friedrich</t>
  </si>
  <si>
    <t>schweizer@movement.com</t>
  </si>
  <si>
    <t xml:space="preserve">Bönninghauser Straße </t>
  </si>
  <si>
    <t>069 731946</t>
  </si>
  <si>
    <t>Schwönsdorf, Ottilie</t>
  </si>
  <si>
    <t>schwönsdorf@movement.com</t>
  </si>
  <si>
    <t xml:space="preserve">Finefraustraße </t>
  </si>
  <si>
    <t>6151 987445</t>
  </si>
  <si>
    <t>Seeau, Andrea</t>
  </si>
  <si>
    <t>Personal</t>
  </si>
  <si>
    <t>seeau@movement.com</t>
  </si>
  <si>
    <t xml:space="preserve">Gustavstraße </t>
  </si>
  <si>
    <t>6151 222222</t>
  </si>
  <si>
    <t>Seelinger, Uwe</t>
  </si>
  <si>
    <t>seelinger@movement.com</t>
  </si>
  <si>
    <t xml:space="preserve">Basaltstraße </t>
  </si>
  <si>
    <t>069 887333</t>
  </si>
  <si>
    <t>Seemann, Max</t>
  </si>
  <si>
    <t>seemann@movement.com</t>
  </si>
  <si>
    <t xml:space="preserve">Stettiner Weg </t>
  </si>
  <si>
    <t>06131 234567</t>
  </si>
  <si>
    <t>Sommer, Konrad</t>
  </si>
  <si>
    <t>sommer@movement.com</t>
  </si>
  <si>
    <t xml:space="preserve">Leibnizstraße </t>
  </si>
  <si>
    <t>069 111115</t>
  </si>
  <si>
    <t>Stampf, Leo</t>
  </si>
  <si>
    <t>stampf@movement.com</t>
  </si>
  <si>
    <t xml:space="preserve">Bahnhofsplatz </t>
  </si>
  <si>
    <t>0611 874521</t>
  </si>
  <si>
    <t>Stern, Hanna</t>
  </si>
  <si>
    <t>stern@movement.com</t>
  </si>
  <si>
    <t xml:space="preserve">Von-Ketteler-Straße </t>
  </si>
  <si>
    <t>069 659865</t>
  </si>
  <si>
    <t>Sternheimer, Emanuel</t>
  </si>
  <si>
    <t>sternheimer@movement.com</t>
  </si>
  <si>
    <t xml:space="preserve">Mont-Cenis-Platz </t>
  </si>
  <si>
    <t>069 3456784</t>
  </si>
  <si>
    <t>Stifter, Ansgar</t>
  </si>
  <si>
    <t>stifter@movement.com</t>
  </si>
  <si>
    <t xml:space="preserve">Asternweg </t>
  </si>
  <si>
    <t>069 989898</t>
  </si>
  <si>
    <t>Teichhuber, Emil</t>
  </si>
  <si>
    <t>teichhuber@movement.com</t>
  </si>
  <si>
    <t xml:space="preserve">Tillmanns Hof </t>
  </si>
  <si>
    <t>069 147456</t>
  </si>
  <si>
    <t>Trieschmann, Hilmar</t>
  </si>
  <si>
    <t>trieschmann@movement.com</t>
  </si>
  <si>
    <t xml:space="preserve">Lehrlingstraße </t>
  </si>
  <si>
    <t>06131 834567</t>
  </si>
  <si>
    <t>Trottow, Stefanie</t>
  </si>
  <si>
    <t>trottow@movement.com</t>
  </si>
  <si>
    <t xml:space="preserve">Reichsstraße </t>
  </si>
  <si>
    <t>069 456999</t>
  </si>
  <si>
    <t>Tutti, Salvatore</t>
  </si>
  <si>
    <t>tutti@movement.com</t>
  </si>
  <si>
    <t xml:space="preserve">Juliastraße </t>
  </si>
  <si>
    <t>069 985147</t>
  </si>
  <si>
    <t>Untergärtner, Tobias</t>
  </si>
  <si>
    <t>untergärtner@movement.com</t>
  </si>
  <si>
    <t xml:space="preserve">Zollvereinweg </t>
  </si>
  <si>
    <t>0611 147789</t>
  </si>
  <si>
    <t>Unterwegner, Otto</t>
  </si>
  <si>
    <t>unterwegner@movement.com</t>
  </si>
  <si>
    <t xml:space="preserve">Tellstraße </t>
  </si>
  <si>
    <t>069 654777</t>
  </si>
  <si>
    <t>Volkert, Josef</t>
  </si>
  <si>
    <t>volkert@movement.com</t>
  </si>
  <si>
    <t xml:space="preserve">Fliederweg </t>
  </si>
  <si>
    <t>069 7784662</t>
  </si>
  <si>
    <t>Vollmann, Ilka</t>
  </si>
  <si>
    <t>vollmann@movement.com</t>
  </si>
  <si>
    <t xml:space="preserve">Baltzstraße </t>
  </si>
  <si>
    <t>0611 342165</t>
  </si>
  <si>
    <t>Von Manteuffel, Wolfgang</t>
  </si>
  <si>
    <t>von manteuffel@movement.com</t>
  </si>
  <si>
    <t xml:space="preserve">Hertener Straße </t>
  </si>
  <si>
    <t>069 995711</t>
  </si>
  <si>
    <t>Walter, Adalbert</t>
  </si>
  <si>
    <t>walter@movement.com</t>
  </si>
  <si>
    <t xml:space="preserve">Auf dem Beisendreisch </t>
  </si>
  <si>
    <t>069 986523</t>
  </si>
  <si>
    <t>Weiherer, Dagmar</t>
  </si>
  <si>
    <t>weiherer@movement.com</t>
  </si>
  <si>
    <t xml:space="preserve">Straßburger Straße </t>
  </si>
  <si>
    <t>0611 7795312</t>
  </si>
  <si>
    <t>Weinberg, Julia</t>
  </si>
  <si>
    <t>weinberg@movement.com</t>
  </si>
  <si>
    <t xml:space="preserve">Lutherstraße </t>
  </si>
  <si>
    <t>0611 234523</t>
  </si>
  <si>
    <t>Weinhauff, Hans-Jörg</t>
  </si>
  <si>
    <t>weinhauff@movement.com</t>
  </si>
  <si>
    <t xml:space="preserve">Kurfürstenstraße </t>
  </si>
  <si>
    <t>6151 888888</t>
  </si>
  <si>
    <t>Wesel, Ilse</t>
  </si>
  <si>
    <t>wesel@movement.com</t>
  </si>
  <si>
    <t xml:space="preserve">Steinmetzstraße </t>
  </si>
  <si>
    <t>069 555777</t>
  </si>
  <si>
    <t>Wiese, Paul</t>
  </si>
  <si>
    <t>wiese@movement.com</t>
  </si>
  <si>
    <t xml:space="preserve">Corneliusstraße </t>
  </si>
  <si>
    <t>069 0000000</t>
  </si>
  <si>
    <t>Wiesenhoff, Eugen</t>
  </si>
  <si>
    <t>wiesenhoff@movement.com</t>
  </si>
  <si>
    <t xml:space="preserve">Ackerstraße </t>
  </si>
  <si>
    <t>6151 777777</t>
  </si>
  <si>
    <t>Willer, Christian</t>
  </si>
  <si>
    <t>willer@movement.com</t>
  </si>
  <si>
    <t xml:space="preserve">Zur Emschermulde </t>
  </si>
  <si>
    <t>6151 778963</t>
  </si>
  <si>
    <t>Wolff, Gudrun</t>
  </si>
  <si>
    <t>wolff@movement.com</t>
  </si>
  <si>
    <t xml:space="preserve">Baumstraße </t>
  </si>
  <si>
    <t>069 555666</t>
  </si>
  <si>
    <t>Zuse, Thomas</t>
  </si>
  <si>
    <t>zuse@movement.com</t>
  </si>
  <si>
    <t xml:space="preserve">Eupener Straße </t>
  </si>
  <si>
    <t>06131 735498</t>
  </si>
  <si>
    <t>Summe von Gehalt</t>
  </si>
  <si>
    <t>Vertreter</t>
  </si>
  <si>
    <t>Region</t>
  </si>
  <si>
    <t>Umsatz</t>
  </si>
  <si>
    <t>Datum</t>
  </si>
  <si>
    <t>Mayer, Urs</t>
  </si>
  <si>
    <t>CH</t>
  </si>
  <si>
    <t>Müller, Cornelia</t>
  </si>
  <si>
    <t>D (Mitte)</t>
  </si>
  <si>
    <t>Amort, Anna</t>
  </si>
  <si>
    <t>A</t>
  </si>
  <si>
    <t>Greif, Otto</t>
  </si>
  <si>
    <t>D (Süd)</t>
  </si>
  <si>
    <t>Weis, Martin</t>
  </si>
  <si>
    <t>D (Nord)</t>
  </si>
  <si>
    <t>Breitner, Dagmar</t>
  </si>
  <si>
    <t>Summe von Umsatz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</si>
</sst>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2" formatCode="_-* #,##0\ &quot;€&quot;_-;\-* #,##0\ &quot;€&quot;_-;_-* &quot;-&quot;\ &quot;€&quot;_-;_-@_-"/>
    <numFmt numFmtId="44" formatCode="_-* #,##0.00\ &quot;€&quot;_-;\-* #,##0.00\ &quot;€&quot;_-;_-* &quot;-&quot;??\ &quot;€&quot;_-;_-@_-"/>
    <numFmt numFmtId="164" formatCode="0\ &quot;Jahren&quot;"/>
    <numFmt numFmtId="165" formatCode="_-* #,##0\ &quot;€&quot;_-;\-* #,##0\ &quot;€&quot;_-;_-* &quot;-&quot;??\ &quot;€&quot;_-;_-@_-"/>
  </numFmts>
  <fonts count="9" x14ac:knownFonts="1"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1"/>
      <color indexed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7">
    <xf numFmtId="0" fontId="0" fillId="0" borderId="0"/>
    <xf numFmtId="0" fontId="6" fillId="0" borderId="0"/>
    <xf numFmtId="0" fontId="7" fillId="0" borderId="0" applyNumberFormat="0" applyFill="0" applyBorder="0" applyAlignment="0" applyProtection="0">
      <alignment vertical="top"/>
      <protection locked="0"/>
    </xf>
    <xf numFmtId="44" fontId="6" fillId="0" borderId="0" applyFont="0" applyFill="0" applyBorder="0" applyAlignment="0" applyProtection="0"/>
    <xf numFmtId="0" fontId="1" fillId="0" borderId="0"/>
    <xf numFmtId="0" fontId="3" fillId="0" borderId="0"/>
    <xf numFmtId="44" fontId="1" fillId="0" borderId="0" applyFont="0" applyFill="0" applyBorder="0" applyAlignment="0" applyProtection="0"/>
  </cellStyleXfs>
  <cellXfs count="42">
    <xf numFmtId="0" fontId="0" fillId="0" borderId="0" xfId="0"/>
    <xf numFmtId="0" fontId="4" fillId="0" borderId="0" xfId="0" applyFont="1" applyFill="1" applyAlignment="1">
      <alignment horizontal="left"/>
    </xf>
    <xf numFmtId="14" fontId="4" fillId="0" borderId="0" xfId="0" applyNumberFormat="1" applyFont="1" applyFill="1" applyAlignment="1">
      <alignment horizontal="left"/>
    </xf>
    <xf numFmtId="0" fontId="5" fillId="0" borderId="0" xfId="0" applyFont="1" applyFill="1"/>
    <xf numFmtId="0" fontId="4" fillId="0" borderId="0" xfId="0" applyNumberFormat="1" applyFont="1"/>
    <xf numFmtId="0" fontId="4" fillId="0" borderId="0" xfId="0" applyFont="1"/>
    <xf numFmtId="0" fontId="5" fillId="0" borderId="0" xfId="0" applyFont="1"/>
    <xf numFmtId="0" fontId="5" fillId="0" borderId="0" xfId="0" applyNumberFormat="1" applyFont="1"/>
    <xf numFmtId="0" fontId="0" fillId="0" borderId="0" xfId="0" pivotButton="1"/>
    <xf numFmtId="0" fontId="0" fillId="0" borderId="0" xfId="0" applyNumberFormat="1"/>
    <xf numFmtId="0" fontId="4" fillId="0" borderId="0" xfId="1" applyFont="1" applyFill="1" applyAlignment="1">
      <alignment horizontal="left"/>
    </xf>
    <xf numFmtId="14" fontId="4" fillId="0" borderId="0" xfId="1" applyNumberFormat="1" applyFont="1" applyFill="1" applyAlignment="1">
      <alignment horizontal="left"/>
    </xf>
    <xf numFmtId="0" fontId="5" fillId="0" borderId="0" xfId="1" applyFont="1" applyFill="1"/>
    <xf numFmtId="0" fontId="5" fillId="0" borderId="0" xfId="1" applyFont="1" applyFill="1" applyAlignment="1">
      <alignment horizontal="center"/>
    </xf>
    <xf numFmtId="0" fontId="4" fillId="0" borderId="0" xfId="1" applyFont="1" applyAlignment="1">
      <alignment horizontal="center"/>
    </xf>
    <xf numFmtId="0" fontId="4" fillId="0" borderId="0" xfId="1" applyFont="1"/>
    <xf numFmtId="0" fontId="4" fillId="0" borderId="0" xfId="1" applyFont="1" applyAlignment="1">
      <alignment wrapText="1"/>
    </xf>
    <xf numFmtId="0" fontId="5" fillId="0" borderId="0" xfId="1" applyFont="1" applyAlignment="1">
      <alignment horizontal="center"/>
    </xf>
    <xf numFmtId="0" fontId="5" fillId="0" borderId="0" xfId="1" applyFont="1"/>
    <xf numFmtId="0" fontId="8" fillId="0" borderId="0" xfId="2" applyFont="1" applyAlignment="1" applyProtection="1"/>
    <xf numFmtId="49" fontId="5" fillId="0" borderId="0" xfId="1" applyNumberFormat="1" applyFont="1"/>
    <xf numFmtId="14" fontId="5" fillId="0" borderId="0" xfId="1" applyNumberFormat="1" applyFont="1"/>
    <xf numFmtId="0" fontId="5" fillId="0" borderId="0" xfId="1" applyNumberFormat="1" applyFont="1" applyAlignment="1">
      <alignment horizontal="center"/>
    </xf>
    <xf numFmtId="164" fontId="5" fillId="0" borderId="0" xfId="1" applyNumberFormat="1" applyFont="1"/>
    <xf numFmtId="165" fontId="5" fillId="0" borderId="0" xfId="3" applyNumberFormat="1" applyFont="1"/>
    <xf numFmtId="0" fontId="5" fillId="0" borderId="0" xfId="1" applyFont="1" applyAlignment="1">
      <alignment horizontal="left"/>
    </xf>
    <xf numFmtId="165" fontId="5" fillId="0" borderId="0" xfId="1" applyNumberFormat="1" applyFont="1"/>
    <xf numFmtId="164" fontId="0" fillId="0" borderId="0" xfId="0" applyNumberFormat="1"/>
    <xf numFmtId="0" fontId="4" fillId="0" borderId="0" xfId="4" applyFont="1" applyFill="1" applyAlignment="1">
      <alignment horizontal="left"/>
    </xf>
    <xf numFmtId="0" fontId="1" fillId="0" borderId="0" xfId="4" applyFont="1" applyFill="1"/>
    <xf numFmtId="0" fontId="5" fillId="0" borderId="0" xfId="4" applyFont="1" applyFill="1"/>
    <xf numFmtId="0" fontId="2" fillId="0" borderId="0" xfId="4" applyFont="1"/>
    <xf numFmtId="0" fontId="1" fillId="0" borderId="0" xfId="4" applyFont="1"/>
    <xf numFmtId="0" fontId="5" fillId="0" borderId="0" xfId="5" applyFont="1"/>
    <xf numFmtId="44" fontId="1" fillId="0" borderId="0" xfId="6" applyFont="1"/>
    <xf numFmtId="14" fontId="1" fillId="0" borderId="0" xfId="4" applyNumberFormat="1" applyFont="1"/>
    <xf numFmtId="0" fontId="1" fillId="0" borderId="0" xfId="4" applyNumberFormat="1" applyFont="1"/>
    <xf numFmtId="44" fontId="1" fillId="0" borderId="0" xfId="4" applyNumberFormat="1" applyFont="1"/>
    <xf numFmtId="14" fontId="0" fillId="0" borderId="0" xfId="0" applyNumberFormat="1"/>
    <xf numFmtId="14" fontId="4" fillId="0" borderId="0" xfId="4" applyNumberFormat="1" applyFont="1" applyFill="1" applyAlignment="1">
      <alignment horizontal="left"/>
    </xf>
    <xf numFmtId="0" fontId="0" fillId="0" borderId="0" xfId="0" applyAlignment="1">
      <alignment horizontal="left"/>
    </xf>
    <xf numFmtId="42" fontId="0" fillId="0" borderId="0" xfId="0" applyNumberFormat="1"/>
  </cellXfs>
  <cellStyles count="7">
    <cellStyle name="Link" xfId="2" builtinId="8"/>
    <cellStyle name="Standard" xfId="0" builtinId="0"/>
    <cellStyle name="Standard 2" xfId="1"/>
    <cellStyle name="Standard 3 2" xfId="4"/>
    <cellStyle name="Standard_Erstes Quartal" xfId="5"/>
    <cellStyle name="Währung 2" xfId="3"/>
    <cellStyle name="Währung 3 2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2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pivotCacheDefinition" Target="pivotCache/pivotCacheDefinition1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Stephan Barner" refreshedDate="41521.44485" createdVersion="5" refreshedVersion="5" minRefreshableVersion="3" recordCount="62">
  <cacheSource type="worksheet">
    <worksheetSource ref="A3:E65" sheet="Bestellungen (Quelldaten)"/>
  </cacheSource>
  <cacheFields count="5">
    <cacheField name="Kunden-Nr" numFmtId="0">
      <sharedItems/>
    </cacheField>
    <cacheField name="Firma" numFmtId="0">
      <sharedItems count="62">
        <s v="Badische Büromöbel GmbH"/>
        <s v="Möbelhaus Borsche"/>
        <s v="Möbelhaus Pfleiderer"/>
        <s v="Neckar-Büro OHG"/>
        <s v="Büroausstattung am Stachus"/>
        <s v="Donau-Inn-Ilz Möbelhaus"/>
        <s v="Fugger Bürocenter"/>
        <s v="Möbelhaus Spatz"/>
        <s v="Berliner Möbelhaus"/>
        <s v="KdO"/>
        <s v="LifeStyleTemple"/>
        <s v="Wannsee-Büro GmbH"/>
        <s v="Bürohaus Hauser"/>
        <s v="Möbel-Dreyer"/>
        <s v="Otto GmbH"/>
        <s v="Stolz KG"/>
        <s v="Bürocenter"/>
        <s v="Möbel Schulze"/>
        <s v="Weserbüro OHG"/>
        <s v="Alstermöbel"/>
        <s v="Büromeister GmbH"/>
        <s v="Möbelhansa"/>
        <s v="Büro Mayer"/>
        <s v="Büroaustattung Balzer"/>
        <s v="Bürocenter Rödelheim"/>
        <s v="Jugendmöbel"/>
        <s v="Kaiser-Friedrich-Möbel"/>
        <s v="Möbel Engert"/>
        <s v="Möbelcenter Wilhelmshöhe"/>
        <s v="Breitlingcenter"/>
        <s v="Möbelhaus Bad Doberan"/>
        <s v="Möbelhaus Heinkel"/>
        <s v="Schweriner Möbelhaus"/>
        <s v="Frisia Büro"/>
        <s v="Schreinerei Schröder"/>
        <s v="Büroausstattung Murkel"/>
        <s v="Emscher-Bürocenter"/>
        <s v="Mannis Möbelscheune"/>
        <s v="Möbelstube Degehardt"/>
        <s v="Möbelzeche"/>
        <s v="Bürocenter St. Pirmin"/>
        <s v="Kultsofa KG"/>
        <s v="Möbelhaus Deutsches Eck"/>
        <s v="Möbelwiese"/>
        <s v="Trifels Möbel"/>
        <s v="Ilmenauer &amp; Co."/>
        <s v="Möbel Döbel"/>
        <s v="Saarmöbel"/>
        <s v="Möbelhaus Niederschlesien"/>
        <s v="Schreinerei Radtke"/>
        <s v="Semper-Möbel"/>
        <s v="Wachwitzmöbel"/>
        <s v="Büromöbel Karly"/>
        <s v="Büromöbelzentrum"/>
        <s v="Jeetzedesign"/>
        <s v="Luidolf-Einrichtungen GmbH"/>
        <s v="Möbelfleet"/>
        <s v="Möbelhaus Morath"/>
        <s v="Biomöbel Gera"/>
        <s v="Büroausstattung Ilmtal"/>
        <s v="Büro-Discount"/>
        <s v="Goethe-Möbel"/>
      </sharedItems>
    </cacheField>
    <cacheField name="Bundesland" numFmtId="0">
      <sharedItems count="16">
        <s v="Baden-Württemberg"/>
        <s v="Bayern"/>
        <s v="Berlin"/>
        <s v="Brandenburg"/>
        <s v="Bremen"/>
        <s v="Hamburg"/>
        <s v="Hessen"/>
        <s v="Mecklenburg-Vorpommern"/>
        <s v="Niedersachsen"/>
        <s v="Nordrhein-Westfalen"/>
        <s v="Rheinland-Pfalz"/>
        <s v="Saarland"/>
        <s v="Sachsen"/>
        <s v="Sachsen-Anhalt"/>
        <s v="Schleswig-Holstein"/>
        <s v="Thüringen"/>
      </sharedItems>
    </cacheField>
    <cacheField name="Ort" numFmtId="0">
      <sharedItems/>
    </cacheField>
    <cacheField name="Bestellungen" numFmtId="0">
      <sharedItems containsSemiMixedTypes="0" containsString="0" containsNumber="1" containsInteger="1" minValue="12" maxValue="148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Stephan Barner" refreshedDate="41521.450453703706" createdVersion="5" refreshedVersion="5" minRefreshableVersion="3" recordCount="147">
  <cacheSource type="worksheet">
    <worksheetSource ref="A2:P149" sheet="Mitarbeiterliste (Quelldaten)"/>
  </cacheSource>
  <cacheFields count="16">
    <cacheField name="Personalnr." numFmtId="0">
      <sharedItems containsSemiMixedTypes="0" containsString="0" containsNumber="1" containsInteger="1" minValue="2" maxValue="149"/>
    </cacheField>
    <cacheField name="Name" numFmtId="0">
      <sharedItems/>
    </cacheField>
    <cacheField name="Abteilung" numFmtId="0">
      <sharedItems count="5">
        <s v="Produktion"/>
        <s v="Marketing/Vertrieb"/>
        <s v="Allgemeine Verwaltung"/>
        <s v="Konstruktion/Design"/>
        <s v="Einkauf"/>
      </sharedItems>
    </cacheField>
    <cacheField name="Team" numFmtId="0">
      <sharedItems count="14">
        <s v="Fertigung C"/>
        <s v="Marketing"/>
        <s v="Fertigung B"/>
        <s v="Fertigung A"/>
        <s v="Auftragsbearbeitung"/>
        <s v="Finanzbuchhaltung"/>
        <s v="Lager/Versand"/>
        <s v="Forschung/Entwicklung"/>
        <s v="Qualitätssicherung"/>
        <s v="Montage/Service"/>
        <s v="Controlling"/>
        <s v="Einkauf"/>
        <s v="Arbeitsvorbereitung"/>
        <s v="Personal"/>
      </sharedItems>
    </cacheField>
    <cacheField name="Tel. intern" numFmtId="0">
      <sharedItems containsSemiMixedTypes="0" containsString="0" containsNumber="1" containsInteger="1" minValue="101" maxValue="248"/>
    </cacheField>
    <cacheField name="E-Mail intern" numFmtId="0">
      <sharedItems/>
    </cacheField>
    <cacheField name="Straße" numFmtId="0">
      <sharedItems/>
    </cacheField>
    <cacheField name="Hausnr." numFmtId="0">
      <sharedItems containsSemiMixedTypes="0" containsString="0" containsNumber="1" containsInteger="1" minValue="1" maxValue="70"/>
    </cacheField>
    <cacheField name="PLZ" numFmtId="0">
      <sharedItems containsSemiMixedTypes="0" containsString="0" containsNumber="1" containsInteger="1" minValue="55121" maxValue="65209"/>
    </cacheField>
    <cacheField name="Ort" numFmtId="0">
      <sharedItems/>
    </cacheField>
    <cacheField name="Tel. privat" numFmtId="49">
      <sharedItems/>
    </cacheField>
    <cacheField name="Geburtstag" numFmtId="14">
      <sharedItems containsSemiMixedTypes="0" containsNonDate="0" containsDate="1" containsString="0" minDate="1943-10-14T00:00:00" maxDate="1983-01-01T00:00:00"/>
    </cacheField>
    <cacheField name="Alter" numFmtId="0">
      <sharedItems containsSemiMixedTypes="0" containsString="0" containsNumber="1" containsInteger="1" minValue="30" maxValue="69"/>
    </cacheField>
    <cacheField name="Eintritt in _x000a_die Firma" numFmtId="14">
      <sharedItems containsSemiMixedTypes="0" containsNonDate="0" containsDate="1" containsString="0" minDate="1965-11-26T00:00:00" maxDate="2005-12-24T00:00:00"/>
    </cacheField>
    <cacheField name="Mitarbeiter seit" numFmtId="164">
      <sharedItems containsSemiMixedTypes="0" containsString="0" containsNumber="1" containsInteger="1" minValue="7" maxValue="47" count="35">
        <n v="22"/>
        <n v="9"/>
        <n v="15"/>
        <n v="31"/>
        <n v="11"/>
        <n v="37"/>
        <n v="33"/>
        <n v="38"/>
        <n v="20"/>
        <n v="10"/>
        <n v="39"/>
        <n v="25"/>
        <n v="19"/>
        <n v="18"/>
        <n v="47"/>
        <n v="35"/>
        <n v="23"/>
        <n v="13"/>
        <n v="34"/>
        <n v="7"/>
        <n v="17"/>
        <n v="16"/>
        <n v="28"/>
        <n v="8"/>
        <n v="40"/>
        <n v="14"/>
        <n v="24"/>
        <n v="27"/>
        <n v="12"/>
        <n v="43"/>
        <n v="36"/>
        <n v="21"/>
        <n v="29"/>
        <n v="26"/>
        <n v="32"/>
      </sharedItems>
    </cacheField>
    <cacheField name="Gehalt" numFmtId="165">
      <sharedItems containsSemiMixedTypes="0" containsString="0" containsNumber="1" minValue="1870.0000000000002" maxValue="52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Stephan Barner" refreshedDate="41521.452115856482" createdVersion="5" refreshedVersion="5" minRefreshableVersion="3" recordCount="130">
  <cacheSource type="worksheet">
    <worksheetSource ref="A3:D133" sheet="Erstes Quartal (Quelldaten)"/>
  </cacheSource>
  <cacheFields count="4">
    <cacheField name="Vertreter" numFmtId="0">
      <sharedItems count="6">
        <s v="Mayer, Urs"/>
        <s v="Müller, Cornelia"/>
        <s v="Amort, Anna"/>
        <s v="Greif, Otto"/>
        <s v="Weis, Martin"/>
        <s v="Breitner, Dagmar"/>
      </sharedItems>
    </cacheField>
    <cacheField name="Region" numFmtId="0">
      <sharedItems count="5">
        <s v="CH"/>
        <s v="D (Mitte)"/>
        <s v="A"/>
        <s v="D (Süd)"/>
        <s v="D (Nord)"/>
      </sharedItems>
    </cacheField>
    <cacheField name="Umsatz" numFmtId="44">
      <sharedItems containsSemiMixedTypes="0" containsString="0" containsNumber="1" containsInteger="1" minValue="101" maxValue="19451"/>
    </cacheField>
    <cacheField name="Datum" numFmtId="14">
      <sharedItems containsSemiMixedTypes="0" containsNonDate="0" containsDate="1" containsString="0" minDate="2013-01-03T00:00:00" maxDate="2013-04-01T00:00:00" count="68">
        <d v="2013-01-03T00:00:00"/>
        <d v="2013-01-04T00:00:00"/>
        <d v="2013-01-05T00:00:00"/>
        <d v="2013-01-06T00:00:00"/>
        <d v="2013-01-07T00:00:00"/>
        <d v="2013-01-09T00:00:00"/>
        <d v="2013-01-10T00:00:00"/>
        <d v="2013-01-12T00:00:00"/>
        <d v="2013-01-13T00:00:00"/>
        <d v="2013-01-14T00:00:00"/>
        <d v="2013-01-15T00:00:00"/>
        <d v="2013-01-16T00:00:00"/>
        <d v="2013-01-17T00:00:00"/>
        <d v="2013-01-18T00:00:00"/>
        <d v="2013-01-19T00:00:00"/>
        <d v="2013-01-21T00:00:00"/>
        <d v="2013-01-23T00:00:00"/>
        <d v="2013-01-24T00:00:00"/>
        <d v="2013-01-26T00:00:00"/>
        <d v="2013-01-27T00:00:00"/>
        <d v="2013-01-28T00:00:00"/>
        <d v="2013-01-30T00:00:00"/>
        <d v="2013-02-02T00:00:00"/>
        <d v="2013-02-03T00:00:00"/>
        <d v="2013-02-04T00:00:00"/>
        <d v="2013-02-06T00:00:00"/>
        <d v="2013-02-07T00:00:00"/>
        <d v="2013-02-08T00:00:00"/>
        <d v="2013-02-09T00:00:00"/>
        <d v="2013-02-11T00:00:00"/>
        <d v="2013-02-12T00:00:00"/>
        <d v="2013-02-15T00:00:00"/>
        <d v="2013-02-16T00:00:00"/>
        <d v="2013-02-17T00:00:00"/>
        <d v="2013-02-18T00:00:00"/>
        <d v="2013-02-19T00:00:00"/>
        <d v="2013-02-20T00:00:00"/>
        <d v="2013-02-21T00:00:00"/>
        <d v="2013-02-22T00:00:00"/>
        <d v="2013-02-24T00:00:00"/>
        <d v="2013-02-25T00:00:00"/>
        <d v="2013-02-26T00:00:00"/>
        <d v="2013-02-28T00:00:00"/>
        <d v="2013-03-01T00:00:00"/>
        <d v="2013-03-03T00:00:00"/>
        <d v="2013-03-04T00:00:00"/>
        <d v="2013-03-05T00:00:00"/>
        <d v="2013-03-06T00:00:00"/>
        <d v="2013-03-07T00:00:00"/>
        <d v="2013-03-08T00:00:00"/>
        <d v="2013-03-09T00:00:00"/>
        <d v="2013-03-10T00:00:00"/>
        <d v="2013-03-11T00:00:00"/>
        <d v="2013-03-12T00:00:00"/>
        <d v="2013-03-13T00:00:00"/>
        <d v="2013-03-14T00:00:00"/>
        <d v="2013-03-15T00:00:00"/>
        <d v="2013-03-18T00:00:00"/>
        <d v="2013-03-19T00:00:00"/>
        <d v="2013-03-20T00:00:00"/>
        <d v="2013-03-21T00:00:00"/>
        <d v="2013-03-22T00:00:00"/>
        <d v="2013-03-23T00:00:00"/>
        <d v="2013-03-25T00:00:00"/>
        <d v="2013-03-26T00:00:00"/>
        <d v="2013-03-29T00:00:00"/>
        <d v="2013-03-30T00:00:00"/>
        <d v="2013-03-31T00:00:00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62">
  <r>
    <s v="G19389"/>
    <x v="0"/>
    <x v="0"/>
    <s v="Freiburg im Breisgau"/>
    <n v="129"/>
  </r>
  <r>
    <s v="G10936"/>
    <x v="1"/>
    <x v="0"/>
    <s v="Stuttgart"/>
    <n v="18"/>
  </r>
  <r>
    <s v="G83719"/>
    <x v="2"/>
    <x v="0"/>
    <s v="Ulm"/>
    <n v="107"/>
  </r>
  <r>
    <s v="G97077"/>
    <x v="3"/>
    <x v="0"/>
    <s v="Tübingen"/>
    <n v="103"/>
  </r>
  <r>
    <s v="G47064"/>
    <x v="4"/>
    <x v="1"/>
    <s v="München"/>
    <n v="14"/>
  </r>
  <r>
    <s v="G43061"/>
    <x v="5"/>
    <x v="1"/>
    <s v="Passau"/>
    <n v="147"/>
  </r>
  <r>
    <s v="G90974"/>
    <x v="6"/>
    <x v="1"/>
    <s v="Augsburg"/>
    <n v="33"/>
  </r>
  <r>
    <s v="G26457"/>
    <x v="7"/>
    <x v="1"/>
    <s v="Regensburg"/>
    <n v="98"/>
  </r>
  <r>
    <s v="G12521"/>
    <x v="8"/>
    <x v="2"/>
    <s v="Berlin"/>
    <n v="64"/>
  </r>
  <r>
    <s v="G99787"/>
    <x v="9"/>
    <x v="2"/>
    <s v="Berlin"/>
    <n v="46"/>
  </r>
  <r>
    <s v="G45848"/>
    <x v="10"/>
    <x v="2"/>
    <s v="Berlin"/>
    <n v="25"/>
  </r>
  <r>
    <s v="G91219"/>
    <x v="11"/>
    <x v="2"/>
    <s v="Berlin"/>
    <n v="148"/>
  </r>
  <r>
    <s v="G71776"/>
    <x v="12"/>
    <x v="3"/>
    <s v="Cottbus"/>
    <n v="96"/>
  </r>
  <r>
    <s v="G42725"/>
    <x v="13"/>
    <x v="3"/>
    <s v="Potsdam"/>
    <n v="80"/>
  </r>
  <r>
    <s v="G31341"/>
    <x v="14"/>
    <x v="3"/>
    <s v="Havelberg"/>
    <n v="45"/>
  </r>
  <r>
    <s v="G84129"/>
    <x v="15"/>
    <x v="3"/>
    <s v="Potsdam"/>
    <n v="16"/>
  </r>
  <r>
    <s v="G81545"/>
    <x v="16"/>
    <x v="4"/>
    <s v="Bremen"/>
    <n v="51"/>
  </r>
  <r>
    <s v="G14537"/>
    <x v="17"/>
    <x v="4"/>
    <s v="Bremen"/>
    <n v="40"/>
  </r>
  <r>
    <s v="G79097"/>
    <x v="18"/>
    <x v="4"/>
    <s v="Bremen"/>
    <n v="25"/>
  </r>
  <r>
    <s v="G50636"/>
    <x v="19"/>
    <x v="5"/>
    <s v="Hamburg"/>
    <n v="46"/>
  </r>
  <r>
    <s v="G40900"/>
    <x v="20"/>
    <x v="5"/>
    <s v="Hamburg"/>
    <n v="143"/>
  </r>
  <r>
    <s v="G99918"/>
    <x v="21"/>
    <x v="5"/>
    <s v="Hamburg"/>
    <n v="71"/>
  </r>
  <r>
    <s v="G40921"/>
    <x v="22"/>
    <x v="6"/>
    <s v="Offenbach am Main"/>
    <n v="117"/>
  </r>
  <r>
    <s v="G12669"/>
    <x v="23"/>
    <x v="6"/>
    <s v="Frankfurt am Main"/>
    <n v="62"/>
  </r>
  <r>
    <s v="G27496"/>
    <x v="24"/>
    <x v="6"/>
    <s v="Frankfurt am Main"/>
    <n v="118"/>
  </r>
  <r>
    <s v="G68015"/>
    <x v="25"/>
    <x v="6"/>
    <s v="Darmstadt"/>
    <n v="12"/>
  </r>
  <r>
    <s v="G53218"/>
    <x v="26"/>
    <x v="6"/>
    <s v="Wiesbaden"/>
    <n v="49"/>
  </r>
  <r>
    <s v="G37221"/>
    <x v="27"/>
    <x v="6"/>
    <s v="Frankfurt am Main"/>
    <n v="109"/>
  </r>
  <r>
    <s v="G86382"/>
    <x v="28"/>
    <x v="6"/>
    <s v="Kassel"/>
    <n v="78"/>
  </r>
  <r>
    <s v="G11597"/>
    <x v="29"/>
    <x v="7"/>
    <s v="Rostock"/>
    <n v="113"/>
  </r>
  <r>
    <s v="G32553"/>
    <x v="30"/>
    <x v="7"/>
    <s v="Bad Doberan"/>
    <n v="110"/>
  </r>
  <r>
    <s v="G32469"/>
    <x v="31"/>
    <x v="7"/>
    <s v="Rostock"/>
    <n v="66"/>
  </r>
  <r>
    <s v="G13875"/>
    <x v="32"/>
    <x v="7"/>
    <s v="Schwerin"/>
    <n v="52"/>
  </r>
  <r>
    <s v="G85108"/>
    <x v="33"/>
    <x v="8"/>
    <s v="Aurich"/>
    <n v="18"/>
  </r>
  <r>
    <s v="G49580"/>
    <x v="34"/>
    <x v="8"/>
    <s v="Hannover"/>
    <n v="16"/>
  </r>
  <r>
    <s v="G57566"/>
    <x v="35"/>
    <x v="9"/>
    <s v="Paderborn"/>
    <n v="131"/>
  </r>
  <r>
    <s v="G84733"/>
    <x v="36"/>
    <x v="9"/>
    <s v="Dortmund"/>
    <n v="139"/>
  </r>
  <r>
    <s v="G38379"/>
    <x v="37"/>
    <x v="9"/>
    <s v="Aachen"/>
    <n v="113"/>
  </r>
  <r>
    <s v="G38050"/>
    <x v="38"/>
    <x v="9"/>
    <s v="Köln"/>
    <n v="122"/>
  </r>
  <r>
    <s v="G26207"/>
    <x v="39"/>
    <x v="9"/>
    <s v="Recklinghausen"/>
    <n v="63"/>
  </r>
  <r>
    <s v="G37556"/>
    <x v="40"/>
    <x v="10"/>
    <s v="Pirmasens"/>
    <n v="66"/>
  </r>
  <r>
    <s v="G58369"/>
    <x v="41"/>
    <x v="10"/>
    <s v="Mainz"/>
    <n v="106"/>
  </r>
  <r>
    <s v="G18746"/>
    <x v="42"/>
    <x v="10"/>
    <s v="Koblenz"/>
    <n v="41"/>
  </r>
  <r>
    <s v="G68073"/>
    <x v="43"/>
    <x v="10"/>
    <s v="Ludwigshafen"/>
    <n v="20"/>
  </r>
  <r>
    <s v="G32183"/>
    <x v="44"/>
    <x v="10"/>
    <s v="Annweiler"/>
    <n v="29"/>
  </r>
  <r>
    <s v="G34704"/>
    <x v="45"/>
    <x v="11"/>
    <s v="Saarlouis"/>
    <n v="88"/>
  </r>
  <r>
    <s v="G60846"/>
    <x v="46"/>
    <x v="11"/>
    <s v="Dillingen"/>
    <n v="104"/>
  </r>
  <r>
    <s v="G33334"/>
    <x v="47"/>
    <x v="11"/>
    <s v="Saarbrücken"/>
    <n v="40"/>
  </r>
  <r>
    <s v="G82575"/>
    <x v="48"/>
    <x v="12"/>
    <s v="Görlitz"/>
    <n v="16"/>
  </r>
  <r>
    <s v="G53965"/>
    <x v="49"/>
    <x v="12"/>
    <s v="Hoyerswerda"/>
    <n v="66"/>
  </r>
  <r>
    <s v="G68893"/>
    <x v="50"/>
    <x v="12"/>
    <s v="Dresden"/>
    <n v="41"/>
  </r>
  <r>
    <s v="G61852"/>
    <x v="51"/>
    <x v="12"/>
    <s v="Dresden"/>
    <n v="50"/>
  </r>
  <r>
    <s v="G81176"/>
    <x v="52"/>
    <x v="13"/>
    <s v="Zerbst"/>
    <n v="25"/>
  </r>
  <r>
    <s v="G69092"/>
    <x v="53"/>
    <x v="13"/>
    <s v="Magdeburg"/>
    <n v="23"/>
  </r>
  <r>
    <s v="G27063"/>
    <x v="54"/>
    <x v="13"/>
    <s v="Salzwedel"/>
    <n v="74"/>
  </r>
  <r>
    <s v="G21026"/>
    <x v="55"/>
    <x v="13"/>
    <s v="Quedlinburg"/>
    <n v="144"/>
  </r>
  <r>
    <s v="G14119"/>
    <x v="56"/>
    <x v="14"/>
    <s v="Kiel"/>
    <n v="80"/>
  </r>
  <r>
    <s v="G45958"/>
    <x v="57"/>
    <x v="14"/>
    <s v="Lübeck"/>
    <n v="132"/>
  </r>
  <r>
    <s v="G94909"/>
    <x v="58"/>
    <x v="15"/>
    <s v="Gera"/>
    <n v="27"/>
  </r>
  <r>
    <s v="G54608"/>
    <x v="59"/>
    <x v="15"/>
    <s v="Apolda"/>
    <n v="103"/>
  </r>
  <r>
    <s v="G76169"/>
    <x v="60"/>
    <x v="15"/>
    <s v="Erfurt"/>
    <n v="60"/>
  </r>
  <r>
    <s v="G24203"/>
    <x v="61"/>
    <x v="15"/>
    <s v="Weimar"/>
    <n v="9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7">
  <r>
    <n v="50"/>
    <s v="Althoff, Wilhelm"/>
    <x v="0"/>
    <x v="0"/>
    <n v="149"/>
    <s v="althoff@movement.com"/>
    <s v="Wilhelmstraße "/>
    <n v="6"/>
    <n v="60312"/>
    <s v="Frankfurt"/>
    <s v="069 799115"/>
    <d v="1968-06-08T00:00:00"/>
    <n v="44"/>
    <d v="1990-09-06T00:00:00"/>
    <x v="0"/>
    <n v="3380"/>
  </r>
  <r>
    <n v="134"/>
    <s v="Apfelbaum, Claudia"/>
    <x v="1"/>
    <x v="1"/>
    <n v="233"/>
    <s v="apfelbaum@movement.com"/>
    <s v="Kuckucksweg "/>
    <n v="41"/>
    <n v="64291"/>
    <s v="Darmstadt"/>
    <s v="6151 456123"/>
    <d v="1976-08-27T00:00:00"/>
    <n v="36"/>
    <d v="2004-02-25T00:00:00"/>
    <x v="1"/>
    <n v="4400"/>
  </r>
  <r>
    <n v="82"/>
    <s v="Auberger, Adalbert"/>
    <x v="0"/>
    <x v="2"/>
    <n v="181"/>
    <s v="auberger@movement.com"/>
    <s v="Zechenweg "/>
    <n v="63"/>
    <n v="60316"/>
    <s v="Frankfurt"/>
    <s v="069 857412"/>
    <d v="1976-02-09T00:00:00"/>
    <n v="37"/>
    <d v="1997-12-12T00:00:00"/>
    <x v="2"/>
    <n v="3380"/>
  </r>
  <r>
    <n v="21"/>
    <s v="Bauer, Gustav"/>
    <x v="0"/>
    <x v="3"/>
    <n v="120"/>
    <s v="bauer@movement.com"/>
    <s v="Mont-Cenis-Straße "/>
    <n v="24"/>
    <n v="60321"/>
    <s v="Frankfurt"/>
    <s v="069 888881"/>
    <d v="1958-10-20T00:00:00"/>
    <n v="54"/>
    <d v="1981-12-20T00:00:00"/>
    <x v="3"/>
    <n v="3380"/>
  </r>
  <r>
    <n v="108"/>
    <s v="Baumann, Hugo"/>
    <x v="0"/>
    <x v="0"/>
    <n v="207"/>
    <s v="baumann@movement.com"/>
    <s v="Apothekerstraße "/>
    <n v="13"/>
    <n v="60322"/>
    <s v="Frankfurt"/>
    <s v="069 773399"/>
    <d v="1974-05-05T00:00:00"/>
    <n v="38"/>
    <d v="2001-05-31T00:00:00"/>
    <x v="4"/>
    <n v="2860.0000000000005"/>
  </r>
  <r>
    <n v="8"/>
    <s v="Bäumer, Paul"/>
    <x v="0"/>
    <x v="3"/>
    <n v="107"/>
    <s v="bäumer@movement.com"/>
    <s v="Am Berg "/>
    <n v="3"/>
    <n v="55299"/>
    <s v="Nackenheim"/>
    <s v="06135 457777"/>
    <d v="1956-12-01T00:00:00"/>
    <n v="56"/>
    <d v="1976-02-06T00:00:00"/>
    <x v="5"/>
    <n v="3380"/>
  </r>
  <r>
    <n v="16"/>
    <s v="Bayerle, Uschi"/>
    <x v="1"/>
    <x v="4"/>
    <n v="115"/>
    <s v="bayerle@movement.com"/>
    <s v="Karl-Brandt-Weg "/>
    <n v="61"/>
    <n v="60318"/>
    <s v="Frankfurt"/>
    <s v="069 145236"/>
    <d v="1967-05-20T00:00:00"/>
    <n v="45"/>
    <d v="1979-07-19T00:00:00"/>
    <x v="6"/>
    <n v="2210"/>
  </r>
  <r>
    <n v="7"/>
    <s v="Bender, Bernd"/>
    <x v="0"/>
    <x v="2"/>
    <n v="106"/>
    <s v="bender@movement.com"/>
    <s v="Im Pratort "/>
    <n v="39"/>
    <n v="60310"/>
    <s v="Frankfurt"/>
    <s v="069 999667"/>
    <d v="1953-03-18T00:00:00"/>
    <n v="60"/>
    <d v="1974-10-23T00:00:00"/>
    <x v="7"/>
    <n v="3380"/>
  </r>
  <r>
    <n v="60"/>
    <s v="Berger, Sonja"/>
    <x v="1"/>
    <x v="1"/>
    <n v="159"/>
    <s v="berger@movement.com"/>
    <s v="Am Alten Hof "/>
    <n v="44"/>
    <n v="64296"/>
    <s v="Darmstadt"/>
    <s v="6151 698547"/>
    <d v="1975-07-17T00:00:00"/>
    <n v="37"/>
    <d v="1992-09-09T00:00:00"/>
    <x v="8"/>
    <n v="5200"/>
  </r>
  <r>
    <n v="120"/>
    <s v="Bergstein, Roland"/>
    <x v="0"/>
    <x v="2"/>
    <n v="219"/>
    <s v="bergstein@movement.com"/>
    <s v="Mühlenstraße "/>
    <n v="13"/>
    <n v="60323"/>
    <s v="Frankfurt"/>
    <s v="069 951753"/>
    <d v="1975-09-12T00:00:00"/>
    <n v="37"/>
    <d v="2002-07-30T00:00:00"/>
    <x v="9"/>
    <n v="2860.0000000000005"/>
  </r>
  <r>
    <n v="23"/>
    <s v="Beyersdörfer, Ute"/>
    <x v="2"/>
    <x v="5"/>
    <n v="122"/>
    <s v="beyersdörfer@movement.com"/>
    <s v="Humboldtstraße "/>
    <n v="34"/>
    <n v="60327"/>
    <s v="Frankfurt"/>
    <s v="069 0000088"/>
    <d v="1958-12-26T00:00:00"/>
    <n v="54"/>
    <d v="1982-03-01T00:00:00"/>
    <x v="3"/>
    <n v="4550"/>
  </r>
  <r>
    <n v="107"/>
    <s v="Bläuel, Stefan"/>
    <x v="1"/>
    <x v="4"/>
    <n v="206"/>
    <s v="bläuel@movement.com"/>
    <s v="Kuhkampweg "/>
    <n v="53"/>
    <n v="55126"/>
    <s v="Mainz"/>
    <s v="06131 787878"/>
    <d v="1957-06-10T00:00:00"/>
    <n v="55"/>
    <d v="2001-05-22T00:00:00"/>
    <x v="4"/>
    <n v="1870.0000000000002"/>
  </r>
  <r>
    <n v="6"/>
    <s v="Blücher, Barbara"/>
    <x v="0"/>
    <x v="3"/>
    <n v="105"/>
    <s v="blücher@movement.com"/>
    <s v="Adolf-Brenne-Weg  "/>
    <n v="23"/>
    <n v="55121"/>
    <s v="Mainz"/>
    <s v="06131 114562"/>
    <d v="1950-08-15T00:00:00"/>
    <n v="62"/>
    <d v="1974-01-13T00:00:00"/>
    <x v="10"/>
    <n v="3380"/>
  </r>
  <r>
    <n v="34"/>
    <s v="Braun, Bettina"/>
    <x v="0"/>
    <x v="2"/>
    <n v="133"/>
    <s v="braun@movement.com"/>
    <s v="Praetoriusstraße "/>
    <n v="1"/>
    <n v="55299"/>
    <s v="Nackenheim"/>
    <s v="06135 555398"/>
    <d v="1964-07-03T00:00:00"/>
    <n v="48"/>
    <d v="1987-10-18T00:00:00"/>
    <x v="11"/>
    <n v="3380"/>
  </r>
  <r>
    <n v="63"/>
    <s v="Claßmann, Andrea"/>
    <x v="0"/>
    <x v="6"/>
    <n v="162"/>
    <s v="claßmann@movement.com"/>
    <s v="Poststraße "/>
    <n v="29"/>
    <n v="55129"/>
    <s v="Mainz"/>
    <s v="06131 111665"/>
    <d v="1966-04-12T00:00:00"/>
    <n v="46"/>
    <d v="1993-05-23T00:00:00"/>
    <x v="12"/>
    <n v="2730"/>
  </r>
  <r>
    <n v="64"/>
    <s v="Conolly, Sean"/>
    <x v="0"/>
    <x v="2"/>
    <n v="163"/>
    <s v="conolly@movement.com"/>
    <s v="Cranger Straße "/>
    <n v="20"/>
    <n v="60319"/>
    <s v="Frankfurt"/>
    <s v="069 965873"/>
    <d v="1954-06-27T00:00:00"/>
    <n v="58"/>
    <d v="1994-04-23T00:00:00"/>
    <x v="13"/>
    <n v="3380"/>
  </r>
  <r>
    <n v="65"/>
    <s v="Dorff, Norbert"/>
    <x v="0"/>
    <x v="3"/>
    <n v="164"/>
    <s v="dorff@movement.com"/>
    <s v="Gaußstraße "/>
    <n v="61"/>
    <n v="65207"/>
    <s v="Wiesbaden"/>
    <s v="0611 445697"/>
    <d v="1953-02-28T00:00:00"/>
    <n v="60"/>
    <d v="1994-06-19T00:00:00"/>
    <x v="13"/>
    <n v="3380"/>
  </r>
  <r>
    <n v="35"/>
    <s v="Döring, Laura"/>
    <x v="0"/>
    <x v="6"/>
    <n v="134"/>
    <s v="döring@movement.com"/>
    <s v="Fleithestraße "/>
    <n v="57"/>
    <n v="60311"/>
    <s v="Frankfurt"/>
    <s v="069 997777"/>
    <d v="1952-12-10T00:00:00"/>
    <n v="60"/>
    <d v="1987-11-08T00:00:00"/>
    <x v="11"/>
    <n v="2730"/>
  </r>
  <r>
    <n v="62"/>
    <s v="Dröger, Otto"/>
    <x v="3"/>
    <x v="7"/>
    <n v="161"/>
    <s v="dröger@movement.com"/>
    <s v="Dorneburger Straße "/>
    <n v="59"/>
    <n v="65208"/>
    <s v="Wiesbaden"/>
    <s v="0611 778912"/>
    <d v="1963-08-10T00:00:00"/>
    <n v="49"/>
    <d v="1993-01-07T00:00:00"/>
    <x v="8"/>
    <n v="5200"/>
  </r>
  <r>
    <n v="84"/>
    <s v="Eberspächer, Gerlinde"/>
    <x v="3"/>
    <x v="8"/>
    <n v="183"/>
    <s v="eberspächer@movement.com"/>
    <s v="Georgstraße "/>
    <n v="2"/>
    <n v="60322"/>
    <s v="Frankfurt"/>
    <s v="069 666897"/>
    <d v="1975-12-24T00:00:00"/>
    <n v="37"/>
    <d v="1998-03-05T00:00:00"/>
    <x v="2"/>
    <n v="5200"/>
  </r>
  <r>
    <n v="2"/>
    <s v="Ebert, Fritz"/>
    <x v="0"/>
    <x v="2"/>
    <n v="101"/>
    <s v="ebert@movement.com"/>
    <s v="Turmstraße "/>
    <n v="4"/>
    <n v="64294"/>
    <s v="Darmstadt"/>
    <s v="6151 852556"/>
    <d v="1943-10-14T00:00:00"/>
    <n v="69"/>
    <d v="1965-11-26T00:00:00"/>
    <x v="14"/>
    <n v="3380"/>
  </r>
  <r>
    <n v="113"/>
    <s v="Eichendorff, Michael"/>
    <x v="0"/>
    <x v="0"/>
    <n v="212"/>
    <s v="eichendorf@movement.com"/>
    <s v="Rolandstraße "/>
    <n v="47"/>
    <n v="65209"/>
    <s v="Wiesbaden"/>
    <s v="0611 791348"/>
    <d v="1977-11-26T00:00:00"/>
    <n v="35"/>
    <d v="2001-09-25T00:00:00"/>
    <x v="4"/>
    <n v="2860.0000000000005"/>
  </r>
  <r>
    <n v="11"/>
    <s v="Eichenhoff, Tanja"/>
    <x v="2"/>
    <x v="5"/>
    <n v="110"/>
    <s v="eichenhoff@movement.com"/>
    <s v="Laurastraße "/>
    <n v="12"/>
    <n v="60313"/>
    <s v="Frankfurt"/>
    <s v="069 999775"/>
    <d v="1956-08-14T00:00:00"/>
    <n v="56"/>
    <d v="1978-04-04T00:00:00"/>
    <x v="15"/>
    <n v="4550"/>
  </r>
  <r>
    <n v="46"/>
    <s v="Elser, Hermann"/>
    <x v="0"/>
    <x v="9"/>
    <n v="145"/>
    <s v="elser@movement.com"/>
    <s v="Lehmbrink "/>
    <n v="4"/>
    <n v="55129"/>
    <s v="Mainz"/>
    <s v="06131 987111"/>
    <d v="1959-01-15T00:00:00"/>
    <n v="54"/>
    <d v="1989-08-30T00:00:00"/>
    <x v="16"/>
    <n v="2990"/>
  </r>
  <r>
    <n v="92"/>
    <s v="Eppel, Andreas"/>
    <x v="0"/>
    <x v="6"/>
    <n v="191"/>
    <s v="eppel@movement.com"/>
    <s v="Ulmenstraße "/>
    <n v="11"/>
    <n v="60328"/>
    <s v="Frankfurt"/>
    <s v="069 895124"/>
    <d v="1962-05-29T00:00:00"/>
    <n v="50"/>
    <d v="1999-05-18T00:00:00"/>
    <x v="17"/>
    <n v="2730"/>
  </r>
  <r>
    <n v="13"/>
    <s v="Färber, Ragnhild"/>
    <x v="0"/>
    <x v="2"/>
    <n v="112"/>
    <s v="färber@movement.com"/>
    <s v="Hunbergstraße "/>
    <n v="41"/>
    <n v="65209"/>
    <s v="Wiesbaden"/>
    <s v="0611 743189"/>
    <d v="1955-03-09T00:00:00"/>
    <n v="58"/>
    <d v="1978-12-16T00:00:00"/>
    <x v="18"/>
    <n v="3380"/>
  </r>
  <r>
    <n v="61"/>
    <s v="Faust, Gertrud"/>
    <x v="0"/>
    <x v="3"/>
    <n v="160"/>
    <s v="faust@movement.com"/>
    <s v="Jungfernweg "/>
    <n v="7"/>
    <n v="65201"/>
    <s v="Wiesbaden"/>
    <s v="0611 667777"/>
    <d v="1970-07-08T00:00:00"/>
    <n v="42"/>
    <d v="1992-09-24T00:00:00"/>
    <x v="8"/>
    <n v="3380"/>
  </r>
  <r>
    <n v="18"/>
    <s v="Feldbein, Sandra"/>
    <x v="0"/>
    <x v="2"/>
    <n v="117"/>
    <s v="feldbein@movement.com"/>
    <s v="Dickebankstraße "/>
    <n v="55"/>
    <n v="65207"/>
    <s v="Wiesbaden"/>
    <s v="0611 999958"/>
    <d v="1956-01-22T00:00:00"/>
    <n v="57"/>
    <d v="1979-09-19T00:00:00"/>
    <x v="6"/>
    <n v="3380"/>
  </r>
  <r>
    <n v="147"/>
    <s v="Fellner, Jule"/>
    <x v="2"/>
    <x v="10"/>
    <n v="246"/>
    <s v="fellner@movement.com"/>
    <s v="Eichendorffstraße "/>
    <n v="22"/>
    <n v="55125"/>
    <s v="Mainz"/>
    <s v="06131 123456"/>
    <d v="1962-02-20T00:00:00"/>
    <n v="51"/>
    <d v="2005-07-12T00:00:00"/>
    <x v="19"/>
    <n v="3700"/>
  </r>
  <r>
    <n v="66"/>
    <s v="Fichtenberger, Jürgen"/>
    <x v="2"/>
    <x v="5"/>
    <n v="165"/>
    <s v="fichtenberger@movement.com"/>
    <s v="Ohmstraße "/>
    <n v="64"/>
    <n v="60328"/>
    <s v="Frankfurt"/>
    <s v="069 888881"/>
    <d v="1963-09-14T00:00:00"/>
    <n v="49"/>
    <d v="1994-07-19T00:00:00"/>
    <x v="13"/>
    <n v="4550"/>
  </r>
  <r>
    <n v="72"/>
    <s v="Fissler, Max"/>
    <x v="0"/>
    <x v="2"/>
    <n v="171"/>
    <s v="fissler@movement.com"/>
    <s v="Röttgersbankstraße "/>
    <n v="21"/>
    <n v="65204"/>
    <s v="Wiesbaden"/>
    <s v="0611 834952"/>
    <d v="1977-01-31T00:00:00"/>
    <n v="36"/>
    <d v="1995-11-18T00:00:00"/>
    <x v="20"/>
    <n v="3380"/>
  </r>
  <r>
    <n v="81"/>
    <s v="Fochter, Eduard"/>
    <x v="4"/>
    <x v="11"/>
    <n v="180"/>
    <s v="fochter@movement.com"/>
    <s v="Zietenstraße "/>
    <n v="6"/>
    <n v="60327"/>
    <s v="Frankfurt"/>
    <s v="069 987789"/>
    <d v="1968-07-23T00:00:00"/>
    <n v="44"/>
    <d v="1996-12-04T00:00:00"/>
    <x v="21"/>
    <n v="4290"/>
  </r>
  <r>
    <n v="146"/>
    <s v="Friedrichs, Friedolin"/>
    <x v="0"/>
    <x v="0"/>
    <n v="245"/>
    <s v="friedrichs@movement.com"/>
    <s v="Von-Waldthausen-Straße "/>
    <n v="33"/>
    <n v="65205"/>
    <s v="Wiesbaden"/>
    <s v="0611 825971"/>
    <d v="1971-12-22T00:00:00"/>
    <n v="41"/>
    <d v="2005-06-29T00:00:00"/>
    <x v="19"/>
    <n v="2600"/>
  </r>
  <r>
    <n v="28"/>
    <s v="Fuchs, Peter"/>
    <x v="1"/>
    <x v="1"/>
    <n v="127"/>
    <s v="fuchs@movement.com"/>
    <s v="Jahnstraße "/>
    <n v="44"/>
    <n v="60310"/>
    <s v="Frankfurt"/>
    <s v="069 235689"/>
    <d v="1951-05-12T00:00:00"/>
    <n v="61"/>
    <d v="1984-06-11T00:00:00"/>
    <x v="22"/>
    <n v="5200"/>
  </r>
  <r>
    <n v="111"/>
    <s v="Glahn, Stefanie"/>
    <x v="0"/>
    <x v="0"/>
    <n v="210"/>
    <s v="glahn@movement.com"/>
    <s v="Ginsterweg "/>
    <n v="48"/>
    <n v="60312"/>
    <s v="Frankfurt"/>
    <s v="069 854736"/>
    <d v="1977-07-25T00:00:00"/>
    <n v="35"/>
    <d v="2001-09-05T00:00:00"/>
    <x v="4"/>
    <n v="2860.0000000000005"/>
  </r>
  <r>
    <n v="47"/>
    <s v="Grabowski, Christiane"/>
    <x v="0"/>
    <x v="0"/>
    <n v="146"/>
    <s v="grabowski@movement.com"/>
    <s v="Rademachers Weg "/>
    <n v="2"/>
    <n v="65202"/>
    <s v="Wiesbaden"/>
    <s v="0611 731982"/>
    <d v="1966-11-22T00:00:00"/>
    <n v="46"/>
    <d v="1989-10-09T00:00:00"/>
    <x v="16"/>
    <n v="3380"/>
  </r>
  <r>
    <n v="142"/>
    <s v="Graf, Thomas"/>
    <x v="1"/>
    <x v="4"/>
    <n v="241"/>
    <s v="graf@movement.com"/>
    <s v="Edmund-Weber-Straße "/>
    <n v="19"/>
    <n v="55129"/>
    <s v="Mainz"/>
    <s v="06131 741741"/>
    <d v="1964-09-29T00:00:00"/>
    <n v="48"/>
    <d v="2004-12-16T00:00:00"/>
    <x v="23"/>
    <n v="1870.0000000000002"/>
  </r>
  <r>
    <n v="67"/>
    <s v="Grüner, Doris"/>
    <x v="2"/>
    <x v="5"/>
    <n v="166"/>
    <s v="grüner@movement.com"/>
    <s v="Verbindungsstraße "/>
    <n v="59"/>
    <n v="60310"/>
    <s v="Frankfurt"/>
    <s v="069 9876543"/>
    <d v="1971-03-09T00:00:00"/>
    <n v="42"/>
    <d v="1994-08-01T00:00:00"/>
    <x v="13"/>
    <n v="4550"/>
  </r>
  <r>
    <n v="124"/>
    <s v="Grüner, Klaus"/>
    <x v="0"/>
    <x v="9"/>
    <n v="223"/>
    <s v="grüner@movement.com"/>
    <s v="Wilhelm-Meyer-Straße "/>
    <n v="10"/>
    <n v="55125"/>
    <s v="Mainz"/>
    <s v="06131 987156"/>
    <d v="1979-10-10T00:00:00"/>
    <n v="33"/>
    <d v="2003-06-28T00:00:00"/>
    <x v="1"/>
    <n v="2530"/>
  </r>
  <r>
    <n v="4"/>
    <s v="Guth, Stephan"/>
    <x v="0"/>
    <x v="6"/>
    <n v="103"/>
    <s v="guth@movement.com"/>
    <s v="Ostbachtal "/>
    <n v="1"/>
    <n v="60310"/>
    <s v="Frankfurt"/>
    <s v="069 883333"/>
    <d v="1950-06-02T00:00:00"/>
    <n v="62"/>
    <d v="1972-04-18T00:00:00"/>
    <x v="24"/>
    <n v="2730"/>
  </r>
  <r>
    <n v="87"/>
    <s v="Haase, Benedikt"/>
    <x v="3"/>
    <x v="7"/>
    <n v="186"/>
    <s v="haase@movement.com"/>
    <s v="Ilseder Straße "/>
    <n v="6"/>
    <n v="55122"/>
    <s v="Mainz"/>
    <s v="06131 774122"/>
    <d v="1962-07-16T00:00:00"/>
    <n v="50"/>
    <d v="1998-10-19T00:00:00"/>
    <x v="25"/>
    <n v="5200"/>
  </r>
  <r>
    <n v="32"/>
    <s v="Hallenbacher, Irmgart"/>
    <x v="0"/>
    <x v="3"/>
    <n v="131"/>
    <s v="hallenbacher@movement.com"/>
    <s v="Saarstraße "/>
    <n v="51"/>
    <n v="60315"/>
    <s v="Frankfurt"/>
    <s v="069 555321"/>
    <d v="1962-07-26T00:00:00"/>
    <n v="50"/>
    <d v="1987-06-23T00:00:00"/>
    <x v="11"/>
    <n v="3380"/>
  </r>
  <r>
    <n v="52"/>
    <s v="Haller, Anja"/>
    <x v="0"/>
    <x v="2"/>
    <n v="151"/>
    <s v="haller@movement.com"/>
    <s v="Jägerstraße "/>
    <n v="54"/>
    <n v="55129"/>
    <s v="Mainz"/>
    <s v="06131 777412"/>
    <d v="1966-07-02T00:00:00"/>
    <n v="46"/>
    <d v="1991-02-01T00:00:00"/>
    <x v="0"/>
    <n v="3380"/>
  </r>
  <r>
    <n v="69"/>
    <s v="Hamburg, Herta"/>
    <x v="0"/>
    <x v="3"/>
    <n v="168"/>
    <s v="hamburg@movement.com"/>
    <s v="Steinplatz "/>
    <n v="22"/>
    <n v="60314"/>
    <s v="Frankfurt"/>
    <s v="069 444226"/>
    <d v="1966-01-14T00:00:00"/>
    <n v="47"/>
    <d v="1994-11-09T00:00:00"/>
    <x v="13"/>
    <n v="3380"/>
  </r>
  <r>
    <n v="135"/>
    <s v="Hauenstein, Lutz"/>
    <x v="3"/>
    <x v="7"/>
    <n v="234"/>
    <s v="hauenstein@movement.com"/>
    <s v="Angelikastraße "/>
    <n v="21"/>
    <n v="60321"/>
    <s v="Frankfurt"/>
    <s v="069 365998"/>
    <d v="1966-09-10T00:00:00"/>
    <n v="46"/>
    <d v="2004-03-29T00:00:00"/>
    <x v="1"/>
    <n v="4400"/>
  </r>
  <r>
    <n v="85"/>
    <s v="Haußmann, Stefan"/>
    <x v="0"/>
    <x v="2"/>
    <n v="184"/>
    <s v="haußmann@movement.com"/>
    <s v="Vor dem Hofe "/>
    <n v="40"/>
    <n v="65203"/>
    <s v="Wiesbaden"/>
    <s v="0611 123999"/>
    <d v="1974-12-15T00:00:00"/>
    <n v="38"/>
    <d v="1998-03-20T00:00:00"/>
    <x v="2"/>
    <n v="3380"/>
  </r>
  <r>
    <n v="29"/>
    <s v="Helmer, Hubert"/>
    <x v="1"/>
    <x v="4"/>
    <n v="128"/>
    <s v="helmer@movement.com"/>
    <s v="Regenkamp "/>
    <n v="60"/>
    <n v="60326"/>
    <s v="Frankfurt"/>
    <s v="069 852822"/>
    <d v="1963-06-03T00:00:00"/>
    <n v="49"/>
    <d v="1985-01-14T00:00:00"/>
    <x v="22"/>
    <n v="2210"/>
  </r>
  <r>
    <n v="144"/>
    <s v="Hesse, Anton"/>
    <x v="0"/>
    <x v="0"/>
    <n v="243"/>
    <s v="hesse@movement.com"/>
    <s v="Feldkampstraße "/>
    <n v="66"/>
    <n v="65206"/>
    <s v="Wiesbaden"/>
    <s v="0611 816597"/>
    <d v="1972-06-19T00:00:00"/>
    <n v="40"/>
    <d v="2005-01-17T00:00:00"/>
    <x v="23"/>
    <n v="2860.0000000000005"/>
  </r>
  <r>
    <n v="121"/>
    <s v="Heßling, Dietrich"/>
    <x v="3"/>
    <x v="7"/>
    <n v="220"/>
    <s v="heßling@movement.com"/>
    <s v="Adalbertstraße"/>
    <n v="49"/>
    <n v="60313"/>
    <s v="Frankfurt"/>
    <s v="069 783425"/>
    <d v="1973-07-30T00:00:00"/>
    <n v="39"/>
    <d v="2002-12-23T00:00:00"/>
    <x v="9"/>
    <n v="4400"/>
  </r>
  <r>
    <n v="10"/>
    <s v="Heyerdal, Kirstin"/>
    <x v="0"/>
    <x v="0"/>
    <n v="109"/>
    <s v="heyerdal@movement.com"/>
    <s v="Moselstraße "/>
    <n v="11"/>
    <n v="60322"/>
    <s v="Frankfurt"/>
    <s v="069 741492"/>
    <d v="1954-01-18T00:00:00"/>
    <n v="59"/>
    <d v="1977-08-31T00:00:00"/>
    <x v="15"/>
    <n v="3380"/>
  </r>
  <r>
    <n v="139"/>
    <s v="Himmelstoß, Tanja"/>
    <x v="0"/>
    <x v="3"/>
    <n v="238"/>
    <s v="himmelstoß@movement.com"/>
    <s v="Sudkamps Hof "/>
    <n v="23"/>
    <n v="55121"/>
    <s v="Mainz"/>
    <s v="06131 666523"/>
    <d v="1980-06-11T00:00:00"/>
    <n v="32"/>
    <d v="2004-08-04T00:00:00"/>
    <x v="23"/>
    <n v="2860.0000000000005"/>
  </r>
  <r>
    <n v="91"/>
    <s v="Höllerer, Jenny"/>
    <x v="0"/>
    <x v="3"/>
    <n v="190"/>
    <s v="höllerer@movement.com"/>
    <s v="Laurentiusstraße "/>
    <n v="34"/>
    <n v="60317"/>
    <s v="Frankfurt"/>
    <s v="069 9874222"/>
    <d v="1971-04-07T00:00:00"/>
    <n v="42"/>
    <d v="1998-11-27T00:00:00"/>
    <x v="25"/>
    <n v="3380"/>
  </r>
  <r>
    <n v="145"/>
    <s v="Holt, Hans"/>
    <x v="0"/>
    <x v="3"/>
    <n v="244"/>
    <s v="holt@movement.com"/>
    <s v="Hugenpoth "/>
    <n v="22"/>
    <n v="65204"/>
    <s v="Wiesbaden"/>
    <s v="0611 666789"/>
    <d v="1962-05-12T00:00:00"/>
    <n v="50"/>
    <d v="2005-04-11T00:00:00"/>
    <x v="19"/>
    <n v="2860.0000000000005"/>
  </r>
  <r>
    <n v="80"/>
    <s v="Holzhäußer, Björn"/>
    <x v="1"/>
    <x v="4"/>
    <n v="179"/>
    <s v="holzhäußer@movement.com"/>
    <s v="Meesmannstraße "/>
    <n v="61"/>
    <n v="64292"/>
    <s v="Darmstadt"/>
    <s v="6151 366565"/>
    <d v="1952-06-30T00:00:00"/>
    <n v="60"/>
    <d v="1996-10-16T00:00:00"/>
    <x v="21"/>
    <n v="2210"/>
  </r>
  <r>
    <n v="14"/>
    <s v="Hoppenstedt, Frank"/>
    <x v="0"/>
    <x v="2"/>
    <n v="113"/>
    <s v="hoppenstedt@movement.com"/>
    <s v="Röntgenstraße "/>
    <n v="61"/>
    <n v="64299"/>
    <s v="Darmstadt"/>
    <s v="6151 123666"/>
    <d v="1953-11-24T00:00:00"/>
    <n v="59"/>
    <d v="1979-01-08T00:00:00"/>
    <x v="18"/>
    <n v="3380"/>
  </r>
  <r>
    <n v="90"/>
    <s v="Huber, Eva-Maria"/>
    <x v="0"/>
    <x v="2"/>
    <n v="189"/>
    <s v="huber@movement.com"/>
    <s v="Veilchenweg "/>
    <n v="9"/>
    <n v="60326"/>
    <s v="Frankfurt"/>
    <s v="069 774123"/>
    <d v="1975-08-24T00:00:00"/>
    <n v="37"/>
    <d v="1998-11-09T00:00:00"/>
    <x v="25"/>
    <n v="3380"/>
  </r>
  <r>
    <n v="136"/>
    <s v="Hummel, Hildegard"/>
    <x v="0"/>
    <x v="0"/>
    <n v="235"/>
    <s v="hummel@movement.com"/>
    <s v="Neumarkt "/>
    <n v="10"/>
    <n v="65207"/>
    <s v="Wiesbaden"/>
    <s v="0611 547315"/>
    <d v="1981-07-10T00:00:00"/>
    <n v="31"/>
    <d v="2004-04-20T00:00:00"/>
    <x v="23"/>
    <n v="2860.0000000000005"/>
  </r>
  <r>
    <n v="20"/>
    <s v="Hundinger, Ilse"/>
    <x v="1"/>
    <x v="1"/>
    <n v="119"/>
    <s v="hundinger@movement.com"/>
    <s v="Mörikestraße "/>
    <n v="3"/>
    <n v="60317"/>
    <s v="Frankfurt"/>
    <s v="069 963963"/>
    <d v="1955-01-18T00:00:00"/>
    <n v="58"/>
    <d v="1981-04-20T00:00:00"/>
    <x v="3"/>
    <n v="5200"/>
  </r>
  <r>
    <n v="143"/>
    <s v="Hussel, Günther"/>
    <x v="3"/>
    <x v="7"/>
    <n v="242"/>
    <s v="hussel@movement.com"/>
    <s v="Nordstraße "/>
    <n v="56"/>
    <n v="55126"/>
    <s v="Mainz"/>
    <s v="06131 987451"/>
    <d v="1967-06-25T00:00:00"/>
    <n v="45"/>
    <d v="2004-12-26T00:00:00"/>
    <x v="23"/>
    <n v="4400"/>
  </r>
  <r>
    <n v="76"/>
    <s v="Immendorf, Pauline"/>
    <x v="3"/>
    <x v="7"/>
    <n v="175"/>
    <s v="immendorf@movement.com"/>
    <s v="Harannistraße "/>
    <n v="28"/>
    <n v="60313"/>
    <s v="Frankfurt"/>
    <s v="069 121215"/>
    <d v="1965-12-02T00:00:00"/>
    <n v="47"/>
    <d v="1996-07-28T00:00:00"/>
    <x v="21"/>
    <n v="5200"/>
  </r>
  <r>
    <n v="41"/>
    <s v="Jauch, Maximilian"/>
    <x v="0"/>
    <x v="2"/>
    <n v="140"/>
    <s v="jauch@movement.com"/>
    <s v="Forellstraße "/>
    <n v="2"/>
    <n v="65202"/>
    <s v="Wiesbaden"/>
    <s v="0611 952137"/>
    <d v="1967-12-01T00:00:00"/>
    <n v="45"/>
    <d v="1988-09-24T00:00:00"/>
    <x v="26"/>
    <n v="3380"/>
  </r>
  <r>
    <n v="22"/>
    <s v="Jung, Bertha"/>
    <x v="0"/>
    <x v="3"/>
    <n v="121"/>
    <s v="jung@movement.com"/>
    <s v="Prälat-Schneider-Straße "/>
    <n v="19"/>
    <n v="65204"/>
    <s v="Wiesbaden"/>
    <s v="0611 995456"/>
    <d v="1956-02-01T00:00:00"/>
    <n v="57"/>
    <d v="1982-01-09T00:00:00"/>
    <x v="3"/>
    <n v="3380"/>
  </r>
  <r>
    <n v="30"/>
    <s v="Jungmann, Gregor"/>
    <x v="0"/>
    <x v="3"/>
    <n v="129"/>
    <s v="jungmann@movement.com"/>
    <s v="Flözstraße "/>
    <n v="13"/>
    <n v="55299"/>
    <s v="Nackenheim"/>
    <s v="06135 455555"/>
    <d v="1962-06-23T00:00:00"/>
    <n v="50"/>
    <d v="1985-06-27T00:00:00"/>
    <x v="27"/>
    <n v="3380"/>
  </r>
  <r>
    <n v="59"/>
    <s v="Kadschinsky, Samuel"/>
    <x v="0"/>
    <x v="3"/>
    <n v="158"/>
    <s v="kadschinsky@movement.com"/>
    <s v="Händelstraße "/>
    <n v="64"/>
    <n v="65209"/>
    <s v="Wiesbaden"/>
    <s v="0611 222658"/>
    <d v="1962-05-31T00:00:00"/>
    <n v="50"/>
    <d v="1992-05-06T00:00:00"/>
    <x v="8"/>
    <n v="3380"/>
  </r>
  <r>
    <n v="15"/>
    <s v="Keller, Urs"/>
    <x v="0"/>
    <x v="3"/>
    <n v="114"/>
    <s v="keller@movement.com"/>
    <s v="Heroldstraße "/>
    <n v="2"/>
    <n v="60327"/>
    <s v="Frankfurt"/>
    <s v="069 777444"/>
    <d v="1957-08-29T00:00:00"/>
    <n v="55"/>
    <d v="1979-05-15T00:00:00"/>
    <x v="6"/>
    <n v="3380"/>
  </r>
  <r>
    <n v="17"/>
    <s v="Kirsch, Karin"/>
    <x v="0"/>
    <x v="2"/>
    <n v="116"/>
    <s v="kirsch@movement.com"/>
    <s v="Haberstraße "/>
    <n v="56"/>
    <n v="65201"/>
    <s v="Wiesbaden"/>
    <s v="0611 999562"/>
    <d v="1952-06-02T00:00:00"/>
    <n v="60"/>
    <d v="1979-09-08T00:00:00"/>
    <x v="6"/>
    <n v="3380"/>
  </r>
  <r>
    <n v="100"/>
    <s v="Klapp, Frank"/>
    <x v="0"/>
    <x v="6"/>
    <n v="199"/>
    <s v="klapp@movement.com"/>
    <s v="Ewaldstraße "/>
    <n v="24"/>
    <n v="65209"/>
    <s v="Wiesbaden"/>
    <s v="0611 971235"/>
    <d v="1975-04-06T00:00:00"/>
    <n v="38"/>
    <d v="2000-04-24T00:00:00"/>
    <x v="28"/>
    <n v="2730"/>
  </r>
  <r>
    <n v="149"/>
    <s v="Klotz, Siglinde"/>
    <x v="3"/>
    <x v="12"/>
    <n v="248"/>
    <s v="klotz@movement.com"/>
    <s v="Auf der Heide "/>
    <n v="1"/>
    <n v="65201"/>
    <s v="Wiesbaden"/>
    <s v="0611 899475"/>
    <d v="1955-07-20T00:00:00"/>
    <n v="57"/>
    <d v="2005-12-23T00:00:00"/>
    <x v="19"/>
    <n v="3500"/>
  </r>
  <r>
    <n v="49"/>
    <s v="Klumpp, Nicole"/>
    <x v="0"/>
    <x v="3"/>
    <n v="148"/>
    <s v="klumpp@movement.com"/>
    <s v="Herforder Straße "/>
    <n v="16"/>
    <n v="60312"/>
    <s v="Frankfurt"/>
    <s v="069 154688"/>
    <d v="1961-01-20T00:00:00"/>
    <n v="52"/>
    <d v="1990-06-02T00:00:00"/>
    <x v="0"/>
    <n v="3380"/>
  </r>
  <r>
    <n v="37"/>
    <s v="Kohl, Hilmar"/>
    <x v="0"/>
    <x v="6"/>
    <n v="136"/>
    <s v="kohl@movement.com"/>
    <s v="Zur-Nieden-Straße "/>
    <n v="66"/>
    <n v="60319"/>
    <s v="Frankfurt"/>
    <s v="069 986544"/>
    <d v="1966-08-29T00:00:00"/>
    <n v="46"/>
    <d v="1988-04-13T00:00:00"/>
    <x v="26"/>
    <n v="2730"/>
  </r>
  <r>
    <n v="5"/>
    <s v="Kreutzer, Stephanie"/>
    <x v="0"/>
    <x v="2"/>
    <n v="104"/>
    <s v="kreutzer@movement.com"/>
    <s v="Sandforths Weg "/>
    <n v="60"/>
    <n v="65202"/>
    <s v="Wiesbaden"/>
    <s v="0611 777453"/>
    <d v="1951-11-28T00:00:00"/>
    <n v="61"/>
    <d v="1972-07-24T00:00:00"/>
    <x v="24"/>
    <n v="3380"/>
  </r>
  <r>
    <n v="97"/>
    <s v="Kron-Küppers, Tina"/>
    <x v="0"/>
    <x v="3"/>
    <n v="196"/>
    <s v="kron-küppers@movement.com"/>
    <s v="Eckstraße "/>
    <n v="24"/>
    <n v="60310"/>
    <s v="Frankfurt"/>
    <s v="069 888552"/>
    <d v="1968-06-04T00:00:00"/>
    <n v="44"/>
    <d v="1999-12-01T00:00:00"/>
    <x v="17"/>
    <n v="3380"/>
  </r>
  <r>
    <n v="75"/>
    <s v="Landmann, Jürgen"/>
    <x v="0"/>
    <x v="3"/>
    <n v="174"/>
    <s v="landmann@movement.com"/>
    <s v="Börniger Straße "/>
    <n v="7"/>
    <n v="60324"/>
    <s v="Frankfurt"/>
    <s v="069 999632"/>
    <d v="1975-08-28T00:00:00"/>
    <n v="37"/>
    <d v="1996-07-28T00:00:00"/>
    <x v="21"/>
    <n v="3380"/>
  </r>
  <r>
    <n v="36"/>
    <s v="Langer, Karl"/>
    <x v="2"/>
    <x v="5"/>
    <n v="135"/>
    <s v="langer@movement.com"/>
    <s v="Industriestraße "/>
    <n v="56"/>
    <n v="64292"/>
    <s v="Darmstadt"/>
    <s v="6151 444444"/>
    <d v="1955-08-23T00:00:00"/>
    <n v="57"/>
    <d v="1987-11-18T00:00:00"/>
    <x v="11"/>
    <n v="4550"/>
  </r>
  <r>
    <n v="128"/>
    <s v="Laubenstein, Sascha"/>
    <x v="3"/>
    <x v="7"/>
    <n v="227"/>
    <s v="laubenstein@movement.com"/>
    <s v="Kurze Straße "/>
    <n v="41"/>
    <n v="65205"/>
    <s v="Wiesbaden"/>
    <s v="0611 9615874"/>
    <d v="1957-11-01T00:00:00"/>
    <n v="55"/>
    <d v="2003-09-04T00:00:00"/>
    <x v="1"/>
    <n v="4400"/>
  </r>
  <r>
    <n v="40"/>
    <s v="Lauer, Walther"/>
    <x v="0"/>
    <x v="9"/>
    <n v="139"/>
    <s v="lauer@movement.com"/>
    <s v="Castroper Straße "/>
    <n v="7"/>
    <n v="60313"/>
    <s v="Frankfurt"/>
    <s v="069 813479"/>
    <d v="1966-01-17T00:00:00"/>
    <n v="47"/>
    <d v="1988-09-14T00:00:00"/>
    <x v="26"/>
    <n v="2990"/>
  </r>
  <r>
    <n v="130"/>
    <s v="Loster-Schneider, Elfriede"/>
    <x v="3"/>
    <x v="12"/>
    <n v="229"/>
    <s v="loster-schneider@movement.com"/>
    <s v="Kronprinzenstraße "/>
    <n v="58"/>
    <n v="60313"/>
    <s v="Frankfurt"/>
    <s v="069 7733669"/>
    <d v="1982-07-23T00:00:00"/>
    <n v="30"/>
    <d v="2003-10-21T00:00:00"/>
    <x v="1"/>
    <n v="3850.0000000000005"/>
  </r>
  <r>
    <n v="73"/>
    <s v="Luchs, Nelly"/>
    <x v="0"/>
    <x v="2"/>
    <n v="172"/>
    <s v="luchs@movement.com"/>
    <s v="Recklinghauser Straße "/>
    <n v="42"/>
    <n v="60324"/>
    <s v="Frankfurt"/>
    <s v="069 784519"/>
    <d v="1970-06-11T00:00:00"/>
    <n v="42"/>
    <d v="1996-01-31T00:00:00"/>
    <x v="20"/>
    <n v="3380"/>
  </r>
  <r>
    <n v="89"/>
    <s v="Lüdenscheid, Annabell"/>
    <x v="0"/>
    <x v="2"/>
    <n v="188"/>
    <s v="lüdenscheid@movement.com"/>
    <s v="Straße des Bohrhammers "/>
    <n v="68"/>
    <n v="64292"/>
    <s v="Darmstadt"/>
    <s v="6151 115987"/>
    <d v="1950-10-04T00:00:00"/>
    <n v="62"/>
    <d v="1998-11-09T00:00:00"/>
    <x v="25"/>
    <n v="3380"/>
  </r>
  <r>
    <n v="44"/>
    <s v="Lüdtke, Alfred"/>
    <x v="0"/>
    <x v="2"/>
    <n v="143"/>
    <s v="lüdtke@movement.com"/>
    <s v="Baarestraße "/>
    <n v="20"/>
    <n v="65204"/>
    <s v="Wiesbaden"/>
    <s v="0611 993322"/>
    <d v="1959-10-23T00:00:00"/>
    <n v="53"/>
    <d v="1989-02-05T00:00:00"/>
    <x v="26"/>
    <n v="3380"/>
  </r>
  <r>
    <n v="127"/>
    <s v="Lutz, Anette"/>
    <x v="0"/>
    <x v="2"/>
    <n v="226"/>
    <s v="lutz@movement.com"/>
    <s v="Arndtstraße "/>
    <n v="21"/>
    <n v="60322"/>
    <s v="Frankfurt"/>
    <s v="069 885236"/>
    <d v="1961-11-29T00:00:00"/>
    <n v="51"/>
    <d v="2003-09-04T00:00:00"/>
    <x v="1"/>
    <n v="2860.0000000000005"/>
  </r>
  <r>
    <n v="141"/>
    <s v="Luxemburg, Johann"/>
    <x v="0"/>
    <x v="2"/>
    <n v="240"/>
    <s v="luxemburg@movement.com"/>
    <s v="Geitlingstraße "/>
    <n v="50"/>
    <n v="65202"/>
    <s v="Wiesbaden"/>
    <s v="0611 745213"/>
    <d v="1980-08-29T00:00:00"/>
    <n v="32"/>
    <d v="2004-11-30T00:00:00"/>
    <x v="23"/>
    <n v="2860.0000000000005"/>
  </r>
  <r>
    <n v="33"/>
    <s v="Mahn, Detlev"/>
    <x v="3"/>
    <x v="8"/>
    <n v="132"/>
    <s v="mahn@movement.com"/>
    <s v="Siemensstraße "/>
    <n v="3"/>
    <n v="60312"/>
    <s v="Frankfurt"/>
    <s v="069 123852"/>
    <d v="1952-02-28T00:00:00"/>
    <n v="61"/>
    <d v="1987-09-11T00:00:00"/>
    <x v="11"/>
    <n v="5200"/>
  </r>
  <r>
    <n v="3"/>
    <s v="Mann, Hans-Peter"/>
    <x v="3"/>
    <x v="7"/>
    <n v="102"/>
    <s v="mann@movement.com"/>
    <s v="Kurhausstraße "/>
    <n v="31"/>
    <n v="60328"/>
    <s v="Frankfurt"/>
    <s v="069 783695"/>
    <d v="1964-10-06T00:00:00"/>
    <n v="48"/>
    <d v="1969-08-23T00:00:00"/>
    <x v="29"/>
    <n v="5200"/>
  </r>
  <r>
    <n v="12"/>
    <s v="Manz, Friedolin"/>
    <x v="0"/>
    <x v="3"/>
    <n v="111"/>
    <s v="manz@movement.com"/>
    <s v="Haldenstraße "/>
    <n v="56"/>
    <n v="60316"/>
    <s v="Frankfurt"/>
    <s v="069 741225"/>
    <d v="1955-01-17T00:00:00"/>
    <n v="58"/>
    <d v="1978-05-14T00:00:00"/>
    <x v="18"/>
    <n v="3380"/>
  </r>
  <r>
    <n v="48"/>
    <s v="Marcks, Katharina"/>
    <x v="0"/>
    <x v="0"/>
    <n v="147"/>
    <s v="marcks@movement.com"/>
    <s v="Gewerkenstraße "/>
    <n v="10"/>
    <n v="60321"/>
    <s v="Frankfurt"/>
    <s v="069 987156"/>
    <d v="1971-06-25T00:00:00"/>
    <n v="41"/>
    <d v="1990-02-14T00:00:00"/>
    <x v="16"/>
    <n v="3380"/>
  </r>
  <r>
    <n v="86"/>
    <s v="Martin, Karl"/>
    <x v="0"/>
    <x v="3"/>
    <n v="185"/>
    <s v="martin@movement.com"/>
    <s v="Hülsstraße "/>
    <n v="63"/>
    <n v="65203"/>
    <s v="Wiesbaden"/>
    <s v="0611 882222"/>
    <d v="1967-08-22T00:00:00"/>
    <n v="45"/>
    <d v="1998-06-16T00:00:00"/>
    <x v="25"/>
    <n v="3380"/>
  </r>
  <r>
    <n v="9"/>
    <s v="Maurer, Rainer"/>
    <x v="0"/>
    <x v="2"/>
    <n v="108"/>
    <s v="maurer@movement.com"/>
    <s v="Rathausplatz "/>
    <n v="11"/>
    <n v="60319"/>
    <s v="Frankfurt"/>
    <s v="069 841325"/>
    <d v="1954-12-31T00:00:00"/>
    <n v="58"/>
    <d v="1976-10-03T00:00:00"/>
    <x v="30"/>
    <n v="3380"/>
  </r>
  <r>
    <n v="118"/>
    <s v="Meisner, Lisa"/>
    <x v="1"/>
    <x v="4"/>
    <n v="217"/>
    <s v="meisner@movement.com"/>
    <s v="Teutoburgiastraße "/>
    <n v="3"/>
    <n v="60322"/>
    <s v="Frankfurt"/>
    <s v="069 124569"/>
    <d v="1974-05-06T00:00:00"/>
    <n v="38"/>
    <d v="2002-05-25T00:00:00"/>
    <x v="9"/>
    <n v="1870.0000000000002"/>
  </r>
  <r>
    <n v="70"/>
    <s v="Meyer, Sabine"/>
    <x v="0"/>
    <x v="3"/>
    <n v="169"/>
    <s v="meyer@movement.com"/>
    <s v="Thiesstraße "/>
    <n v="27"/>
    <n v="65205"/>
    <s v="Wiesbaden"/>
    <s v="0611 111258"/>
    <d v="1950-01-23T00:00:00"/>
    <n v="63"/>
    <d v="1994-12-04T00:00:00"/>
    <x v="13"/>
    <n v="3380"/>
  </r>
  <r>
    <n v="58"/>
    <s v="Mohrmeier, Kurt"/>
    <x v="1"/>
    <x v="4"/>
    <n v="157"/>
    <s v="mohrmeier@movement.com"/>
    <s v="Fichtestraße "/>
    <n v="68"/>
    <n v="60317"/>
    <s v="Frankfurt"/>
    <s v="069 333221"/>
    <d v="1969-01-29T00:00:00"/>
    <n v="44"/>
    <d v="1992-03-21T00:00:00"/>
    <x v="31"/>
    <n v="2210"/>
  </r>
  <r>
    <n v="43"/>
    <s v="Möller-Hollgarten, Ursula"/>
    <x v="1"/>
    <x v="4"/>
    <n v="142"/>
    <s v="möller-hollgarten@movement.com"/>
    <s v="Lütge Bruch "/>
    <n v="35"/>
    <n v="65208"/>
    <s v="Wiesbaden"/>
    <s v="0611 8526412"/>
    <d v="1951-03-30T00:00:00"/>
    <n v="62"/>
    <d v="1988-11-30T00:00:00"/>
    <x v="26"/>
    <n v="2210"/>
  </r>
  <r>
    <n v="117"/>
    <s v="Mühlmann, Peter"/>
    <x v="0"/>
    <x v="6"/>
    <n v="216"/>
    <s v="mühlmann@movement.com"/>
    <s v="Flottmannstraße "/>
    <n v="41"/>
    <n v="60324"/>
    <s v="Frankfurt"/>
    <s v="069 731487"/>
    <d v="1966-03-21T00:00:00"/>
    <n v="47"/>
    <d v="2002-01-27T00:00:00"/>
    <x v="4"/>
    <n v="2310"/>
  </r>
  <r>
    <n v="138"/>
    <s v="Müller, Melanie"/>
    <x v="4"/>
    <x v="11"/>
    <n v="237"/>
    <s v="müller@movement.com"/>
    <s v="Bebelstraße "/>
    <n v="25"/>
    <n v="65208"/>
    <s v="Wiesbaden"/>
    <s v="0611 123142"/>
    <d v="1980-07-24T00:00:00"/>
    <n v="32"/>
    <d v="2004-06-25T00:00:00"/>
    <x v="23"/>
    <n v="3630.0000000000005"/>
  </r>
  <r>
    <n v="115"/>
    <s v="Murnau, Anna"/>
    <x v="0"/>
    <x v="0"/>
    <n v="214"/>
    <s v="murnau@movement.com"/>
    <s v="Tönnishof "/>
    <n v="45"/>
    <n v="60322"/>
    <s v="Frankfurt"/>
    <s v="069 886611"/>
    <d v="1979-01-18T00:00:00"/>
    <n v="34"/>
    <d v="2002-01-04T00:00:00"/>
    <x v="4"/>
    <n v="2860.0000000000005"/>
  </r>
  <r>
    <n v="103"/>
    <s v="Nöller, Erwin"/>
    <x v="3"/>
    <x v="7"/>
    <n v="202"/>
    <s v="nöller@movement.com"/>
    <s v="Bonifatiusstraße "/>
    <n v="53"/>
    <n v="60321"/>
    <s v="Frankfurt"/>
    <s v="069 778893"/>
    <d v="1963-01-26T00:00:00"/>
    <n v="50"/>
    <d v="2000-08-09T00:00:00"/>
    <x v="28"/>
    <n v="4400"/>
  </r>
  <r>
    <n v="129"/>
    <s v="Obermayer, Hugo"/>
    <x v="0"/>
    <x v="6"/>
    <n v="228"/>
    <s v="obermayer@movement.com"/>
    <s v="Feuerwehrplatz "/>
    <n v="37"/>
    <n v="65205"/>
    <s v="Wiesbaden"/>
    <s v="0611 999487"/>
    <d v="1974-04-08T00:00:00"/>
    <n v="39"/>
    <d v="2003-09-25T00:00:00"/>
    <x v="1"/>
    <n v="2310"/>
  </r>
  <r>
    <n v="78"/>
    <s v="Obermayer, Manfred"/>
    <x v="0"/>
    <x v="6"/>
    <n v="177"/>
    <s v="obermayer@movement.com"/>
    <s v="Oeynhauser Straße "/>
    <n v="32"/>
    <n v="55126"/>
    <s v="Mainz"/>
    <s v="06131 666332"/>
    <d v="1955-02-03T00:00:00"/>
    <n v="58"/>
    <d v="1996-09-15T00:00:00"/>
    <x v="21"/>
    <n v="2730"/>
  </r>
  <r>
    <n v="26"/>
    <s v="Obermeier, Kerstin"/>
    <x v="0"/>
    <x v="0"/>
    <n v="125"/>
    <s v="obermeier@movement.com"/>
    <s v="Aschebrock "/>
    <n v="32"/>
    <n v="65204"/>
    <s v="Wiesbaden"/>
    <s v="0611 974185"/>
    <d v="1952-10-12T00:00:00"/>
    <n v="60"/>
    <d v="1983-09-08T00:00:00"/>
    <x v="32"/>
    <n v="3380"/>
  </r>
  <r>
    <n v="106"/>
    <s v="Osterfelder, Burkhard"/>
    <x v="0"/>
    <x v="3"/>
    <n v="205"/>
    <s v="osterfelder@movement.com"/>
    <s v="Rainerstraße "/>
    <n v="42"/>
    <n v="65207"/>
    <s v="Wiesbaden"/>
    <s v="0611 666778"/>
    <d v="1977-11-27T00:00:00"/>
    <n v="35"/>
    <d v="2001-05-05T00:00:00"/>
    <x v="4"/>
    <n v="2860.0000000000005"/>
  </r>
  <r>
    <n v="42"/>
    <s v="Otterstädter, Charlotte"/>
    <x v="0"/>
    <x v="3"/>
    <n v="141"/>
    <s v="otterstädter@movement.com"/>
    <s v="Claudiusstraße "/>
    <n v="18"/>
    <n v="65204"/>
    <s v="Wiesbaden"/>
    <s v="0611 556318"/>
    <d v="1962-07-12T00:00:00"/>
    <n v="50"/>
    <d v="1988-10-25T00:00:00"/>
    <x v="26"/>
    <n v="3380"/>
  </r>
  <r>
    <n v="77"/>
    <s v="Özmir, Mustafa"/>
    <x v="0"/>
    <x v="9"/>
    <n v="176"/>
    <s v="özmir@movement.com"/>
    <s v="Am Amtshaus "/>
    <n v="35"/>
    <n v="60320"/>
    <s v="Frankfurt"/>
    <s v="069 731597"/>
    <d v="1972-10-26T00:00:00"/>
    <n v="40"/>
    <d v="1996-09-05T00:00:00"/>
    <x v="21"/>
    <n v="2990"/>
  </r>
  <r>
    <n v="123"/>
    <s v="Pfitzer, Katja"/>
    <x v="1"/>
    <x v="4"/>
    <n v="222"/>
    <s v="pfitzer@movement.com"/>
    <s v="Dammstraße "/>
    <n v="44"/>
    <n v="65209"/>
    <s v="Wiesbaden"/>
    <s v="0611 123232"/>
    <d v="1982-12-03T00:00:00"/>
    <n v="30"/>
    <d v="2003-03-06T00:00:00"/>
    <x v="9"/>
    <n v="1870.0000000000002"/>
  </r>
  <r>
    <n v="105"/>
    <s v="Posch, Zacharias"/>
    <x v="3"/>
    <x v="7"/>
    <n v="204"/>
    <s v="posch@movement.com"/>
    <s v="Plutostraße "/>
    <n v="22"/>
    <n v="55299"/>
    <s v="Nackenheim"/>
    <s v="06135 8851445"/>
    <d v="1969-08-08T00:00:00"/>
    <n v="43"/>
    <d v="2001-04-26T00:00:00"/>
    <x v="4"/>
    <n v="4400"/>
  </r>
  <r>
    <n v="54"/>
    <s v="Rathenau, Walter"/>
    <x v="0"/>
    <x v="2"/>
    <n v="153"/>
    <s v="rathenau@movement.com"/>
    <s v="Narzissenweg "/>
    <n v="38"/>
    <n v="64296"/>
    <s v="Darmstadt"/>
    <s v="6151 886178"/>
    <d v="1955-07-04T00:00:00"/>
    <n v="57"/>
    <d v="1991-10-28T00:00:00"/>
    <x v="31"/>
    <n v="3380"/>
  </r>
  <r>
    <n v="96"/>
    <s v="Reincke, Hiltrud"/>
    <x v="0"/>
    <x v="2"/>
    <n v="195"/>
    <s v="reincke@movement.com"/>
    <s v="Taubenweg "/>
    <n v="49"/>
    <n v="65203"/>
    <s v="Wiesbaden"/>
    <s v="0611 112369"/>
    <d v="1973-04-14T00:00:00"/>
    <n v="39"/>
    <d v="1999-11-11T00:00:00"/>
    <x v="17"/>
    <n v="3380"/>
  </r>
  <r>
    <n v="45"/>
    <s v="Reuter, Siegfried"/>
    <x v="0"/>
    <x v="3"/>
    <n v="144"/>
    <s v="reuter@movement.com"/>
    <s v="Dahlhauser Straße "/>
    <n v="50"/>
    <n v="65203"/>
    <s v="Wiesbaden"/>
    <s v="0611 112256"/>
    <d v="1960-06-24T00:00:00"/>
    <n v="52"/>
    <d v="1989-06-01T00:00:00"/>
    <x v="16"/>
    <n v="3380"/>
  </r>
  <r>
    <n v="95"/>
    <s v="Rosenthal, Herbert"/>
    <x v="0"/>
    <x v="2"/>
    <n v="194"/>
    <s v="rosenthal@movement.com"/>
    <s v="Laubenstraße "/>
    <n v="13"/>
    <n v="65205"/>
    <s v="Wiesbaden"/>
    <s v="0611 481526"/>
    <d v="1976-04-12T00:00:00"/>
    <n v="36"/>
    <d v="1999-09-30T00:00:00"/>
    <x v="17"/>
    <n v="3380"/>
  </r>
  <r>
    <n v="137"/>
    <s v="Rösner, Bärbel"/>
    <x v="0"/>
    <x v="0"/>
    <n v="236"/>
    <s v="rösner@movement.com"/>
    <s v="Gavegstraße "/>
    <n v="6"/>
    <n v="60311"/>
    <s v="Frankfurt"/>
    <s v="069 793689"/>
    <d v="1982-12-31T00:00:00"/>
    <n v="30"/>
    <d v="2004-05-31T00:00:00"/>
    <x v="23"/>
    <n v="2860.0000000000005"/>
  </r>
  <r>
    <n v="122"/>
    <s v="Rotluft, Eugen"/>
    <x v="0"/>
    <x v="0"/>
    <n v="221"/>
    <s v="rotluft@movement.com"/>
    <s v="Sternstraße "/>
    <n v="11"/>
    <n v="60323"/>
    <s v="Frankfurt"/>
    <s v="069 789463"/>
    <d v="1976-05-26T00:00:00"/>
    <n v="36"/>
    <d v="2003-02-03T00:00:00"/>
    <x v="9"/>
    <n v="2860.0000000000005"/>
  </r>
  <r>
    <n v="104"/>
    <s v="Schlatter, Uschi"/>
    <x v="0"/>
    <x v="0"/>
    <n v="203"/>
    <s v="schlatter@movement.com"/>
    <s v="Beckumer Straße "/>
    <n v="30"/>
    <n v="65201"/>
    <s v="Wiesbaden"/>
    <s v="0611 882244"/>
    <d v="1973-04-24T00:00:00"/>
    <n v="39"/>
    <d v="2000-10-03T00:00:00"/>
    <x v="28"/>
    <n v="2860.0000000000005"/>
  </r>
  <r>
    <n v="133"/>
    <s v="Schlauch, Edgar"/>
    <x v="0"/>
    <x v="2"/>
    <n v="232"/>
    <s v="schlauch@movement.com"/>
    <s v="In der Tennscheuer "/>
    <n v="50"/>
    <n v="55129"/>
    <s v="Mainz"/>
    <s v="06131 888741"/>
    <d v="1980-10-03T00:00:00"/>
    <n v="32"/>
    <d v="2004-01-19T00:00:00"/>
    <x v="1"/>
    <n v="2860.0000000000005"/>
  </r>
  <r>
    <n v="25"/>
    <s v="Schmidt, Hans"/>
    <x v="1"/>
    <x v="1"/>
    <n v="124"/>
    <s v="schmidt@movement.com"/>
    <s v="Karl-Fr.-Friesen-Straße "/>
    <n v="60"/>
    <n v="60311"/>
    <s v="Frankfurt"/>
    <s v="069 852963"/>
    <d v="1956-07-03T00:00:00"/>
    <n v="56"/>
    <d v="1982-03-13T00:00:00"/>
    <x v="3"/>
    <n v="5200"/>
  </r>
  <r>
    <n v="132"/>
    <s v="Schmitt, Anna"/>
    <x v="1"/>
    <x v="1"/>
    <n v="231"/>
    <s v="schmitt@movement.com"/>
    <s v="Mühlenkampstraße "/>
    <n v="32"/>
    <n v="65205"/>
    <s v="Wiesbaden"/>
    <s v="0611 369258"/>
    <d v="1979-09-15T00:00:00"/>
    <n v="33"/>
    <d v="2003-12-06T00:00:00"/>
    <x v="1"/>
    <n v="4400"/>
  </r>
  <r>
    <n v="68"/>
    <s v="Schöneberger, Wolf-Dietrich"/>
    <x v="0"/>
    <x v="0"/>
    <n v="167"/>
    <s v="schöneberger@movement.com"/>
    <s v="Bömkestraße "/>
    <n v="66"/>
    <n v="64293"/>
    <s v="Darmstadt"/>
    <s v="6151 126575"/>
    <d v="1963-07-06T00:00:00"/>
    <n v="49"/>
    <d v="1994-10-20T00:00:00"/>
    <x v="13"/>
    <n v="3380"/>
  </r>
  <r>
    <n v="102"/>
    <s v="Schübel, Anette"/>
    <x v="0"/>
    <x v="0"/>
    <n v="201"/>
    <s v="schübel@movement.com"/>
    <s v="Zechenring "/>
    <n v="45"/>
    <n v="60315"/>
    <s v="Frankfurt"/>
    <s v="069 428549"/>
    <d v="1967-07-03T00:00:00"/>
    <n v="45"/>
    <d v="2000-06-13T00:00:00"/>
    <x v="28"/>
    <n v="2860.0000000000005"/>
  </r>
  <r>
    <n v="57"/>
    <s v="Schwab, Marianne"/>
    <x v="0"/>
    <x v="9"/>
    <n v="156"/>
    <s v="schwab@movement.com"/>
    <s v="Güterbahnstraße "/>
    <n v="63"/>
    <n v="65208"/>
    <s v="Wiesbaden"/>
    <s v="0611 776694"/>
    <d v="1972-11-21T00:00:00"/>
    <n v="40"/>
    <d v="1992-01-11T00:00:00"/>
    <x v="31"/>
    <n v="2990"/>
  </r>
  <r>
    <n v="112"/>
    <s v="Schwarz, Hilde"/>
    <x v="0"/>
    <x v="2"/>
    <n v="211"/>
    <s v="schwarz@movement.com"/>
    <s v="Von-Velsen-Straße "/>
    <n v="10"/>
    <n v="65206"/>
    <s v="Wiesbaden"/>
    <s v="0611 885114"/>
    <d v="1976-08-05T00:00:00"/>
    <n v="36"/>
    <d v="2001-09-21T00:00:00"/>
    <x v="4"/>
    <n v="2860.0000000000005"/>
  </r>
  <r>
    <n v="119"/>
    <s v="Schweizer, Friedrich"/>
    <x v="0"/>
    <x v="0"/>
    <n v="218"/>
    <s v="schweizer@movement.com"/>
    <s v="Bönninghauser Straße "/>
    <n v="27"/>
    <n v="60310"/>
    <s v="Frankfurt"/>
    <s v="069 731946"/>
    <d v="1964-06-06T00:00:00"/>
    <n v="48"/>
    <d v="2002-06-24T00:00:00"/>
    <x v="9"/>
    <n v="2860.0000000000005"/>
  </r>
  <r>
    <n v="24"/>
    <s v="Schwönsdorf, Ottilie"/>
    <x v="1"/>
    <x v="4"/>
    <n v="123"/>
    <s v="schwönsdorf@movement.com"/>
    <s v="Finefraustraße "/>
    <n v="23"/>
    <n v="64291"/>
    <s v="Darmstadt"/>
    <s v="6151 987445"/>
    <d v="1958-09-02T00:00:00"/>
    <n v="54"/>
    <d v="1982-03-07T00:00:00"/>
    <x v="3"/>
    <n v="2210"/>
  </r>
  <r>
    <n v="38"/>
    <s v="Seeau, Andrea"/>
    <x v="2"/>
    <x v="13"/>
    <n v="137"/>
    <s v="seeau@movement.com"/>
    <s v="Gustavstraße "/>
    <n v="33"/>
    <n v="64299"/>
    <s v="Darmstadt"/>
    <s v="6151 222222"/>
    <d v="1955-12-06T00:00:00"/>
    <n v="57"/>
    <d v="1988-05-10T00:00:00"/>
    <x v="26"/>
    <n v="4290"/>
  </r>
  <r>
    <n v="140"/>
    <s v="Seelinger, Uwe"/>
    <x v="0"/>
    <x v="3"/>
    <n v="239"/>
    <s v="seelinger@movement.com"/>
    <s v="Basaltstraße "/>
    <n v="44"/>
    <n v="60313"/>
    <s v="Frankfurt"/>
    <s v="069 887333"/>
    <d v="1979-02-12T00:00:00"/>
    <n v="34"/>
    <d v="2004-09-11T00:00:00"/>
    <x v="23"/>
    <n v="2860.0000000000005"/>
  </r>
  <r>
    <n v="99"/>
    <s v="Seemann, Max"/>
    <x v="2"/>
    <x v="10"/>
    <n v="198"/>
    <s v="seemann@movement.com"/>
    <s v="Stettiner Weg "/>
    <n v="14"/>
    <n v="55124"/>
    <s v="Mainz"/>
    <s v="06131 234567"/>
    <d v="1954-11-22T00:00:00"/>
    <n v="58"/>
    <d v="2000-04-17T00:00:00"/>
    <x v="28"/>
    <n v="4810"/>
  </r>
  <r>
    <n v="94"/>
    <s v="Sommer, Konrad"/>
    <x v="0"/>
    <x v="3"/>
    <n v="193"/>
    <s v="sommer@movement.com"/>
    <s v="Leibnizstraße "/>
    <n v="5"/>
    <n v="60323"/>
    <s v="Frankfurt"/>
    <s v="069 111115"/>
    <d v="1962-04-19T00:00:00"/>
    <n v="50"/>
    <d v="1999-09-06T00:00:00"/>
    <x v="17"/>
    <n v="3380"/>
  </r>
  <r>
    <n v="27"/>
    <s v="Stampf, Leo"/>
    <x v="3"/>
    <x v="7"/>
    <n v="126"/>
    <s v="stampf@movement.com"/>
    <s v="Bahnhofsplatz "/>
    <n v="50"/>
    <n v="65203"/>
    <s v="Wiesbaden"/>
    <s v="0611 874521"/>
    <d v="1953-10-23T00:00:00"/>
    <n v="59"/>
    <d v="1984-02-19T00:00:00"/>
    <x v="32"/>
    <n v="5200"/>
  </r>
  <r>
    <n v="148"/>
    <s v="Stern, Hanna"/>
    <x v="4"/>
    <x v="11"/>
    <n v="247"/>
    <s v="stern@movement.com"/>
    <s v="Von-Ketteler-Straße "/>
    <n v="13"/>
    <n v="60324"/>
    <s v="Frankfurt"/>
    <s v="069 659865"/>
    <d v="1980-05-26T00:00:00"/>
    <n v="32"/>
    <d v="2005-09-27T00:00:00"/>
    <x v="19"/>
    <n v="3300"/>
  </r>
  <r>
    <n v="31"/>
    <s v="Sternheimer, Emanuel"/>
    <x v="2"/>
    <x v="5"/>
    <n v="130"/>
    <s v="sternheimer@movement.com"/>
    <s v="Mont-Cenis-Platz "/>
    <n v="11"/>
    <n v="60318"/>
    <s v="Frankfurt"/>
    <s v="069 3456784"/>
    <d v="1950-12-05T00:00:00"/>
    <n v="62"/>
    <d v="1987-04-08T00:00:00"/>
    <x v="33"/>
    <n v="4550"/>
  </r>
  <r>
    <n v="79"/>
    <s v="Stifter, Ansgar"/>
    <x v="1"/>
    <x v="4"/>
    <n v="178"/>
    <s v="stifter@movement.com"/>
    <s v="Asternweg "/>
    <n v="22"/>
    <n v="60311"/>
    <s v="Frankfurt"/>
    <s v="069 989898"/>
    <d v="1965-08-25T00:00:00"/>
    <n v="47"/>
    <d v="1996-09-20T00:00:00"/>
    <x v="21"/>
    <n v="2210"/>
  </r>
  <r>
    <n v="39"/>
    <s v="Teichhuber, Emil"/>
    <x v="1"/>
    <x v="1"/>
    <n v="138"/>
    <s v="teichhuber@movement.com"/>
    <s v="Tillmanns Hof "/>
    <n v="11"/>
    <n v="60320"/>
    <s v="Frankfurt"/>
    <s v="069 147456"/>
    <d v="1963-10-05T00:00:00"/>
    <n v="49"/>
    <d v="1988-07-25T00:00:00"/>
    <x v="26"/>
    <n v="5200"/>
  </r>
  <r>
    <n v="56"/>
    <s v="Trieschmann, Hilmar"/>
    <x v="0"/>
    <x v="0"/>
    <n v="155"/>
    <s v="trieschmann@movement.com"/>
    <s v="Lehrlingstraße "/>
    <n v="35"/>
    <n v="55125"/>
    <s v="Mainz"/>
    <s v="06131 834567"/>
    <d v="1967-12-09T00:00:00"/>
    <n v="45"/>
    <d v="1992-01-09T00:00:00"/>
    <x v="31"/>
    <n v="3380"/>
  </r>
  <r>
    <n v="51"/>
    <s v="Trottow, Stefanie"/>
    <x v="0"/>
    <x v="2"/>
    <n v="150"/>
    <s v="trottow@movement.com"/>
    <s v="Reichsstraße "/>
    <n v="41"/>
    <n v="60325"/>
    <s v="Frankfurt"/>
    <s v="069 456999"/>
    <d v="1957-12-03T00:00:00"/>
    <n v="55"/>
    <d v="1990-09-21T00:00:00"/>
    <x v="0"/>
    <n v="3380"/>
  </r>
  <r>
    <n v="98"/>
    <s v="Tutti, Salvatore"/>
    <x v="0"/>
    <x v="9"/>
    <n v="197"/>
    <s v="tutti@movement.com"/>
    <s v="Juliastraße "/>
    <n v="47"/>
    <n v="60320"/>
    <s v="Frankfurt"/>
    <s v="069 985147"/>
    <d v="1951-10-26T00:00:00"/>
    <n v="61"/>
    <d v="1999-12-18T00:00:00"/>
    <x v="17"/>
    <n v="2990"/>
  </r>
  <r>
    <n v="83"/>
    <s v="Untergärtner, Tobias"/>
    <x v="1"/>
    <x v="1"/>
    <n v="182"/>
    <s v="untergärtner@movement.com"/>
    <s v="Zollvereinweg "/>
    <n v="2"/>
    <n v="65206"/>
    <s v="Wiesbaden"/>
    <s v="0611 147789"/>
    <d v="1976-09-21T00:00:00"/>
    <n v="36"/>
    <d v="1998-01-11T00:00:00"/>
    <x v="2"/>
    <n v="5200"/>
  </r>
  <r>
    <n v="19"/>
    <s v="Unterwegner, Otto"/>
    <x v="0"/>
    <x v="2"/>
    <n v="118"/>
    <s v="unterwegner@movement.com"/>
    <s v="Tellstraße "/>
    <n v="30"/>
    <n v="60315"/>
    <s v="Frankfurt"/>
    <s v="069 654777"/>
    <d v="1953-05-20T00:00:00"/>
    <n v="59"/>
    <d v="1980-07-28T00:00:00"/>
    <x v="34"/>
    <n v="3380"/>
  </r>
  <r>
    <n v="116"/>
    <s v="Volkert, Josef"/>
    <x v="3"/>
    <x v="12"/>
    <n v="215"/>
    <s v="volkert@movement.com"/>
    <s v="Fliederweg "/>
    <n v="10"/>
    <n v="60324"/>
    <s v="Frankfurt"/>
    <s v="069 7784662"/>
    <d v="1982-04-04T00:00:00"/>
    <n v="31"/>
    <d v="2002-01-09T00:00:00"/>
    <x v="4"/>
    <n v="3850.0000000000005"/>
  </r>
  <r>
    <n v="88"/>
    <s v="Vollmann, Ilka"/>
    <x v="0"/>
    <x v="0"/>
    <n v="187"/>
    <s v="vollmann@movement.com"/>
    <s v="Baltzstraße "/>
    <n v="2"/>
    <n v="65202"/>
    <s v="Wiesbaden"/>
    <s v="0611 342165"/>
    <d v="1970-05-30T00:00:00"/>
    <n v="42"/>
    <d v="1998-10-24T00:00:00"/>
    <x v="25"/>
    <n v="3380"/>
  </r>
  <r>
    <n v="93"/>
    <s v="Von Manteuffel, Wolfgang"/>
    <x v="0"/>
    <x v="3"/>
    <n v="192"/>
    <s v="von manteuffel@movement.com"/>
    <s v="Hertener Straße "/>
    <n v="28"/>
    <n v="60321"/>
    <s v="Frankfurt"/>
    <s v="069 995711"/>
    <d v="1962-07-15T00:00:00"/>
    <n v="50"/>
    <d v="1999-09-06T00:00:00"/>
    <x v="17"/>
    <n v="3380"/>
  </r>
  <r>
    <n v="126"/>
    <s v="Walter, Adalbert"/>
    <x v="1"/>
    <x v="1"/>
    <n v="225"/>
    <s v="walter@movement.com"/>
    <s v="Auf dem Beisendreisch "/>
    <n v="1"/>
    <n v="60329"/>
    <s v="Frankfurt"/>
    <s v="069 986523"/>
    <d v="1970-03-26T00:00:00"/>
    <n v="43"/>
    <d v="2003-08-28T00:00:00"/>
    <x v="1"/>
    <n v="4400"/>
  </r>
  <r>
    <n v="125"/>
    <s v="Weiherer, Dagmar"/>
    <x v="0"/>
    <x v="9"/>
    <n v="224"/>
    <s v="weiherer@movement.com"/>
    <s v="Straßburger Straße "/>
    <n v="5"/>
    <n v="65207"/>
    <s v="Wiesbaden"/>
    <s v="0611 7795312"/>
    <d v="1972-04-16T00:00:00"/>
    <n v="40"/>
    <d v="2003-08-11T00:00:00"/>
    <x v="1"/>
    <n v="2530"/>
  </r>
  <r>
    <n v="71"/>
    <s v="Weinberg, Julia"/>
    <x v="2"/>
    <x v="5"/>
    <n v="170"/>
    <s v="weinberg@movement.com"/>
    <s v="Lutherstraße "/>
    <n v="43"/>
    <n v="65202"/>
    <s v="Wiesbaden"/>
    <s v="0611 234523"/>
    <d v="1958-01-12T00:00:00"/>
    <n v="55"/>
    <d v="1995-05-29T00:00:00"/>
    <x v="20"/>
    <n v="4550"/>
  </r>
  <r>
    <n v="53"/>
    <s v="Weinhauff, Hans-Jörg"/>
    <x v="2"/>
    <x v="13"/>
    <n v="152"/>
    <s v="weinhauff@movement.com"/>
    <s v="Kurfürstenstraße "/>
    <n v="49"/>
    <n v="64292"/>
    <s v="Darmstadt"/>
    <s v="6151 888888"/>
    <d v="1951-05-08T00:00:00"/>
    <n v="61"/>
    <d v="1991-07-21T00:00:00"/>
    <x v="31"/>
    <n v="4290"/>
  </r>
  <r>
    <n v="101"/>
    <s v="Wesel, Ilse"/>
    <x v="0"/>
    <x v="2"/>
    <n v="200"/>
    <s v="wesel@movement.com"/>
    <s v="Steinmetzstraße "/>
    <n v="33"/>
    <n v="60310"/>
    <s v="Frankfurt"/>
    <s v="069 555777"/>
    <d v="1968-03-02T00:00:00"/>
    <n v="45"/>
    <d v="2000-06-01T00:00:00"/>
    <x v="28"/>
    <n v="2860.0000000000005"/>
  </r>
  <r>
    <n v="131"/>
    <s v="Wiese, Paul"/>
    <x v="2"/>
    <x v="13"/>
    <n v="230"/>
    <s v="wiese@movement.com"/>
    <s v="Corneliusstraße "/>
    <n v="28"/>
    <n v="60329"/>
    <s v="Frankfurt"/>
    <s v="069 0000000"/>
    <d v="1978-07-18T00:00:00"/>
    <n v="34"/>
    <d v="2003-10-22T00:00:00"/>
    <x v="1"/>
    <n v="3630.0000000000005"/>
  </r>
  <r>
    <n v="110"/>
    <s v="Wiesenhoff, Eugen"/>
    <x v="2"/>
    <x v="5"/>
    <n v="209"/>
    <s v="wiesenhoff@movement.com"/>
    <s v="Ackerstraße "/>
    <n v="70"/>
    <n v="64298"/>
    <s v="Darmstadt"/>
    <s v="6151 777777"/>
    <d v="1974-05-01T00:00:00"/>
    <n v="38"/>
    <d v="2001-09-01T00:00:00"/>
    <x v="4"/>
    <n v="3850.0000000000005"/>
  </r>
  <r>
    <n v="109"/>
    <s v="Willer, Christian"/>
    <x v="0"/>
    <x v="0"/>
    <n v="208"/>
    <s v="willer@movement.com"/>
    <s v="Zur Emschermulde "/>
    <n v="23"/>
    <n v="64291"/>
    <s v="Darmstadt"/>
    <s v="6151 778963"/>
    <d v="1980-08-24T00:00:00"/>
    <n v="32"/>
    <d v="2001-07-22T00:00:00"/>
    <x v="4"/>
    <n v="2860.0000000000005"/>
  </r>
  <r>
    <n v="114"/>
    <s v="Wolff, Gudrun"/>
    <x v="3"/>
    <x v="8"/>
    <n v="213"/>
    <s v="wolff@movement.com"/>
    <s v="Baumstraße "/>
    <n v="29"/>
    <n v="60330"/>
    <s v="Frankfurt"/>
    <s v="069 555666"/>
    <d v="1964-03-29T00:00:00"/>
    <n v="49"/>
    <d v="2002-01-02T00:00:00"/>
    <x v="4"/>
    <n v="4400"/>
  </r>
  <r>
    <n v="74"/>
    <s v="Zuse, Thomas"/>
    <x v="0"/>
    <x v="0"/>
    <n v="173"/>
    <s v="zuse@movement.com"/>
    <s v="Eupener Straße "/>
    <n v="9"/>
    <n v="55125"/>
    <s v="Mainz"/>
    <s v="06131 735498"/>
    <d v="1969-11-24T00:00:00"/>
    <n v="43"/>
    <d v="1996-06-21T00:00:00"/>
    <x v="21"/>
    <n v="338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30">
  <r>
    <x v="0"/>
    <x v="0"/>
    <n v="545"/>
    <x v="0"/>
  </r>
  <r>
    <x v="1"/>
    <x v="1"/>
    <n v="425"/>
    <x v="1"/>
  </r>
  <r>
    <x v="1"/>
    <x v="1"/>
    <n v="366"/>
    <x v="1"/>
  </r>
  <r>
    <x v="0"/>
    <x v="0"/>
    <n v="512"/>
    <x v="2"/>
  </r>
  <r>
    <x v="1"/>
    <x v="1"/>
    <n v="592"/>
    <x v="2"/>
  </r>
  <r>
    <x v="1"/>
    <x v="1"/>
    <n v="226"/>
    <x v="2"/>
  </r>
  <r>
    <x v="2"/>
    <x v="2"/>
    <n v="189"/>
    <x v="3"/>
  </r>
  <r>
    <x v="1"/>
    <x v="1"/>
    <n v="479"/>
    <x v="3"/>
  </r>
  <r>
    <x v="1"/>
    <x v="1"/>
    <n v="1374"/>
    <x v="3"/>
  </r>
  <r>
    <x v="3"/>
    <x v="3"/>
    <n v="478"/>
    <x v="4"/>
  </r>
  <r>
    <x v="1"/>
    <x v="1"/>
    <n v="494"/>
    <x v="4"/>
  </r>
  <r>
    <x v="4"/>
    <x v="4"/>
    <n v="676"/>
    <x v="5"/>
  </r>
  <r>
    <x v="3"/>
    <x v="3"/>
    <n v="144"/>
    <x v="6"/>
  </r>
  <r>
    <x v="0"/>
    <x v="0"/>
    <n v="304"/>
    <x v="6"/>
  </r>
  <r>
    <x v="0"/>
    <x v="0"/>
    <n v="240"/>
    <x v="6"/>
  </r>
  <r>
    <x v="2"/>
    <x v="2"/>
    <n v="1589"/>
    <x v="7"/>
  </r>
  <r>
    <x v="1"/>
    <x v="1"/>
    <n v="3083"/>
    <x v="7"/>
  </r>
  <r>
    <x v="3"/>
    <x v="3"/>
    <n v="448"/>
    <x v="8"/>
  </r>
  <r>
    <x v="3"/>
    <x v="3"/>
    <n v="261"/>
    <x v="9"/>
  </r>
  <r>
    <x v="1"/>
    <x v="1"/>
    <n v="267"/>
    <x v="10"/>
  </r>
  <r>
    <x v="0"/>
    <x v="0"/>
    <n v="107"/>
    <x v="11"/>
  </r>
  <r>
    <x v="1"/>
    <x v="1"/>
    <n v="217"/>
    <x v="11"/>
  </r>
  <r>
    <x v="3"/>
    <x v="3"/>
    <n v="175"/>
    <x v="12"/>
  </r>
  <r>
    <x v="0"/>
    <x v="0"/>
    <n v="362"/>
    <x v="12"/>
  </r>
  <r>
    <x v="1"/>
    <x v="1"/>
    <n v="479"/>
    <x v="12"/>
  </r>
  <r>
    <x v="3"/>
    <x v="3"/>
    <n v="498"/>
    <x v="13"/>
  </r>
  <r>
    <x v="5"/>
    <x v="3"/>
    <n v="1752"/>
    <x v="14"/>
  </r>
  <r>
    <x v="0"/>
    <x v="0"/>
    <n v="19080"/>
    <x v="14"/>
  </r>
  <r>
    <x v="4"/>
    <x v="4"/>
    <n v="15899"/>
    <x v="14"/>
  </r>
  <r>
    <x v="3"/>
    <x v="3"/>
    <n v="593"/>
    <x v="15"/>
  </r>
  <r>
    <x v="3"/>
    <x v="3"/>
    <n v="11961"/>
    <x v="15"/>
  </r>
  <r>
    <x v="0"/>
    <x v="0"/>
    <n v="567"/>
    <x v="15"/>
  </r>
  <r>
    <x v="1"/>
    <x v="1"/>
    <n v="13206"/>
    <x v="15"/>
  </r>
  <r>
    <x v="3"/>
    <x v="3"/>
    <n v="563"/>
    <x v="16"/>
  </r>
  <r>
    <x v="0"/>
    <x v="0"/>
    <n v="376"/>
    <x v="16"/>
  </r>
  <r>
    <x v="1"/>
    <x v="1"/>
    <n v="546"/>
    <x v="16"/>
  </r>
  <r>
    <x v="1"/>
    <x v="1"/>
    <n v="443"/>
    <x v="16"/>
  </r>
  <r>
    <x v="1"/>
    <x v="1"/>
    <n v="557"/>
    <x v="16"/>
  </r>
  <r>
    <x v="4"/>
    <x v="4"/>
    <n v="496"/>
    <x v="16"/>
  </r>
  <r>
    <x v="2"/>
    <x v="2"/>
    <n v="375"/>
    <x v="17"/>
  </r>
  <r>
    <x v="5"/>
    <x v="3"/>
    <n v="6236"/>
    <x v="17"/>
  </r>
  <r>
    <x v="0"/>
    <x v="0"/>
    <n v="275"/>
    <x v="17"/>
  </r>
  <r>
    <x v="5"/>
    <x v="3"/>
    <n v="1051"/>
    <x v="18"/>
  </r>
  <r>
    <x v="1"/>
    <x v="1"/>
    <n v="334"/>
    <x v="18"/>
  </r>
  <r>
    <x v="1"/>
    <x v="1"/>
    <n v="101"/>
    <x v="18"/>
  </r>
  <r>
    <x v="4"/>
    <x v="4"/>
    <n v="2960"/>
    <x v="19"/>
  </r>
  <r>
    <x v="4"/>
    <x v="4"/>
    <n v="1910"/>
    <x v="19"/>
  </r>
  <r>
    <x v="0"/>
    <x v="0"/>
    <n v="420"/>
    <x v="20"/>
  </r>
  <r>
    <x v="1"/>
    <x v="1"/>
    <n v="191"/>
    <x v="20"/>
  </r>
  <r>
    <x v="3"/>
    <x v="3"/>
    <n v="498"/>
    <x v="21"/>
  </r>
  <r>
    <x v="0"/>
    <x v="0"/>
    <n v="19107"/>
    <x v="22"/>
  </r>
  <r>
    <x v="1"/>
    <x v="1"/>
    <n v="15238"/>
    <x v="23"/>
  </r>
  <r>
    <x v="1"/>
    <x v="1"/>
    <n v="384"/>
    <x v="24"/>
  </r>
  <r>
    <x v="4"/>
    <x v="4"/>
    <n v="695"/>
    <x v="24"/>
  </r>
  <r>
    <x v="2"/>
    <x v="2"/>
    <n v="402"/>
    <x v="25"/>
  </r>
  <r>
    <x v="4"/>
    <x v="4"/>
    <n v="4484"/>
    <x v="25"/>
  </r>
  <r>
    <x v="0"/>
    <x v="0"/>
    <n v="106"/>
    <x v="26"/>
  </r>
  <r>
    <x v="0"/>
    <x v="0"/>
    <n v="251"/>
    <x v="26"/>
  </r>
  <r>
    <x v="3"/>
    <x v="3"/>
    <n v="389"/>
    <x v="27"/>
  </r>
  <r>
    <x v="3"/>
    <x v="3"/>
    <n v="6299"/>
    <x v="27"/>
  </r>
  <r>
    <x v="3"/>
    <x v="3"/>
    <n v="13018"/>
    <x v="27"/>
  </r>
  <r>
    <x v="0"/>
    <x v="0"/>
    <n v="115"/>
    <x v="27"/>
  </r>
  <r>
    <x v="5"/>
    <x v="3"/>
    <n v="5256"/>
    <x v="28"/>
  </r>
  <r>
    <x v="3"/>
    <x v="3"/>
    <n v="510"/>
    <x v="29"/>
  </r>
  <r>
    <x v="0"/>
    <x v="0"/>
    <n v="476"/>
    <x v="30"/>
  </r>
  <r>
    <x v="5"/>
    <x v="3"/>
    <n v="291"/>
    <x v="31"/>
  </r>
  <r>
    <x v="5"/>
    <x v="3"/>
    <n v="1403"/>
    <x v="32"/>
  </r>
  <r>
    <x v="3"/>
    <x v="3"/>
    <n v="10236"/>
    <x v="32"/>
  </r>
  <r>
    <x v="1"/>
    <x v="1"/>
    <n v="364"/>
    <x v="32"/>
  </r>
  <r>
    <x v="2"/>
    <x v="2"/>
    <n v="6131"/>
    <x v="33"/>
  </r>
  <r>
    <x v="0"/>
    <x v="0"/>
    <n v="387"/>
    <x v="33"/>
  </r>
  <r>
    <x v="3"/>
    <x v="3"/>
    <n v="143"/>
    <x v="34"/>
  </r>
  <r>
    <x v="3"/>
    <x v="3"/>
    <n v="183"/>
    <x v="34"/>
  </r>
  <r>
    <x v="2"/>
    <x v="2"/>
    <n v="6985"/>
    <x v="35"/>
  </r>
  <r>
    <x v="1"/>
    <x v="1"/>
    <n v="139"/>
    <x v="35"/>
  </r>
  <r>
    <x v="5"/>
    <x v="3"/>
    <n v="611"/>
    <x v="36"/>
  </r>
  <r>
    <x v="3"/>
    <x v="3"/>
    <n v="197"/>
    <x v="36"/>
  </r>
  <r>
    <x v="3"/>
    <x v="3"/>
    <n v="502"/>
    <x v="37"/>
  </r>
  <r>
    <x v="5"/>
    <x v="3"/>
    <n v="6246"/>
    <x v="38"/>
  </r>
  <r>
    <x v="1"/>
    <x v="1"/>
    <n v="12847"/>
    <x v="38"/>
  </r>
  <r>
    <x v="3"/>
    <x v="3"/>
    <n v="502"/>
    <x v="39"/>
  </r>
  <r>
    <x v="3"/>
    <x v="3"/>
    <n v="5591"/>
    <x v="39"/>
  </r>
  <r>
    <x v="1"/>
    <x v="1"/>
    <n v="505"/>
    <x v="39"/>
  </r>
  <r>
    <x v="3"/>
    <x v="3"/>
    <n v="323"/>
    <x v="40"/>
  </r>
  <r>
    <x v="1"/>
    <x v="1"/>
    <n v="373"/>
    <x v="40"/>
  </r>
  <r>
    <x v="0"/>
    <x v="0"/>
    <n v="297"/>
    <x v="41"/>
  </r>
  <r>
    <x v="0"/>
    <x v="0"/>
    <n v="109"/>
    <x v="42"/>
  </r>
  <r>
    <x v="5"/>
    <x v="3"/>
    <n v="665"/>
    <x v="43"/>
  </r>
  <r>
    <x v="3"/>
    <x v="3"/>
    <n v="17728"/>
    <x v="44"/>
  </r>
  <r>
    <x v="4"/>
    <x v="4"/>
    <n v="1909"/>
    <x v="45"/>
  </r>
  <r>
    <x v="1"/>
    <x v="1"/>
    <n v="184"/>
    <x v="46"/>
  </r>
  <r>
    <x v="3"/>
    <x v="3"/>
    <n v="123"/>
    <x v="47"/>
  </r>
  <r>
    <x v="1"/>
    <x v="1"/>
    <n v="485"/>
    <x v="47"/>
  </r>
  <r>
    <x v="2"/>
    <x v="2"/>
    <n v="334"/>
    <x v="48"/>
  </r>
  <r>
    <x v="2"/>
    <x v="2"/>
    <n v="191"/>
    <x v="49"/>
  </r>
  <r>
    <x v="3"/>
    <x v="3"/>
    <n v="525"/>
    <x v="49"/>
  </r>
  <r>
    <x v="5"/>
    <x v="3"/>
    <n v="2791"/>
    <x v="50"/>
  </r>
  <r>
    <x v="0"/>
    <x v="0"/>
    <n v="429"/>
    <x v="50"/>
  </r>
  <r>
    <x v="4"/>
    <x v="4"/>
    <n v="1061"/>
    <x v="50"/>
  </r>
  <r>
    <x v="1"/>
    <x v="1"/>
    <n v="1465"/>
    <x v="51"/>
  </r>
  <r>
    <x v="4"/>
    <x v="4"/>
    <n v="1185"/>
    <x v="51"/>
  </r>
  <r>
    <x v="5"/>
    <x v="3"/>
    <n v="1683"/>
    <x v="52"/>
  </r>
  <r>
    <x v="5"/>
    <x v="3"/>
    <n v="856"/>
    <x v="53"/>
  </r>
  <r>
    <x v="3"/>
    <x v="3"/>
    <n v="265"/>
    <x v="54"/>
  </r>
  <r>
    <x v="0"/>
    <x v="0"/>
    <n v="8654"/>
    <x v="54"/>
  </r>
  <r>
    <x v="0"/>
    <x v="0"/>
    <n v="519"/>
    <x v="54"/>
  </r>
  <r>
    <x v="5"/>
    <x v="3"/>
    <n v="1829"/>
    <x v="55"/>
  </r>
  <r>
    <x v="3"/>
    <x v="3"/>
    <n v="313"/>
    <x v="56"/>
  </r>
  <r>
    <x v="1"/>
    <x v="1"/>
    <n v="274"/>
    <x v="56"/>
  </r>
  <r>
    <x v="2"/>
    <x v="2"/>
    <n v="7301"/>
    <x v="57"/>
  </r>
  <r>
    <x v="3"/>
    <x v="3"/>
    <n v="280"/>
    <x v="57"/>
  </r>
  <r>
    <x v="2"/>
    <x v="2"/>
    <n v="353"/>
    <x v="58"/>
  </r>
  <r>
    <x v="3"/>
    <x v="3"/>
    <n v="19451"/>
    <x v="58"/>
  </r>
  <r>
    <x v="3"/>
    <x v="3"/>
    <n v="482"/>
    <x v="58"/>
  </r>
  <r>
    <x v="1"/>
    <x v="1"/>
    <n v="479"/>
    <x v="58"/>
  </r>
  <r>
    <x v="0"/>
    <x v="0"/>
    <n v="308"/>
    <x v="59"/>
  </r>
  <r>
    <x v="3"/>
    <x v="3"/>
    <n v="307"/>
    <x v="60"/>
  </r>
  <r>
    <x v="1"/>
    <x v="1"/>
    <n v="16553"/>
    <x v="60"/>
  </r>
  <r>
    <x v="1"/>
    <x v="1"/>
    <n v="458"/>
    <x v="60"/>
  </r>
  <r>
    <x v="3"/>
    <x v="3"/>
    <n v="186"/>
    <x v="61"/>
  </r>
  <r>
    <x v="3"/>
    <x v="3"/>
    <n v="14077"/>
    <x v="61"/>
  </r>
  <r>
    <x v="3"/>
    <x v="3"/>
    <n v="581"/>
    <x v="61"/>
  </r>
  <r>
    <x v="4"/>
    <x v="4"/>
    <n v="806"/>
    <x v="61"/>
  </r>
  <r>
    <x v="1"/>
    <x v="1"/>
    <n v="487"/>
    <x v="62"/>
  </r>
  <r>
    <x v="5"/>
    <x v="3"/>
    <n v="712"/>
    <x v="63"/>
  </r>
  <r>
    <x v="2"/>
    <x v="2"/>
    <n v="8600"/>
    <x v="64"/>
  </r>
  <r>
    <x v="3"/>
    <x v="3"/>
    <n v="505"/>
    <x v="64"/>
  </r>
  <r>
    <x v="3"/>
    <x v="3"/>
    <n v="287"/>
    <x v="65"/>
  </r>
  <r>
    <x v="0"/>
    <x v="0"/>
    <n v="365"/>
    <x v="66"/>
  </r>
  <r>
    <x v="1"/>
    <x v="1"/>
    <n v="278"/>
    <x v="67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pivotTable1.xml><?xml version="1.0" encoding="utf-8"?>
<pivotTableDefinition xmlns="http://schemas.openxmlformats.org/spreadsheetml/2006/main" name="PivotTable1" cacheId="36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outline="1" outlineData="1" multipleFieldFilters="0" rowHeaderCaption="Bundesland">
  <location ref="A3:B20" firstHeaderRow="1" firstDataRow="1" firstDataCol="1" rowPageCount="1" colPageCount="1"/>
  <pivotFields count="5">
    <pivotField showAll="0"/>
    <pivotField axis="axisPage" showAll="0">
      <items count="63">
        <item x="19"/>
        <item x="0"/>
        <item x="8"/>
        <item x="58"/>
        <item x="29"/>
        <item x="22"/>
        <item x="4"/>
        <item x="59"/>
        <item x="35"/>
        <item x="23"/>
        <item x="16"/>
        <item x="24"/>
        <item x="40"/>
        <item x="60"/>
        <item x="12"/>
        <item x="20"/>
        <item x="52"/>
        <item x="53"/>
        <item x="5"/>
        <item x="36"/>
        <item x="33"/>
        <item x="6"/>
        <item x="61"/>
        <item x="45"/>
        <item x="54"/>
        <item x="25"/>
        <item x="26"/>
        <item x="9"/>
        <item x="41"/>
        <item x="10"/>
        <item x="55"/>
        <item x="37"/>
        <item x="46"/>
        <item x="27"/>
        <item x="17"/>
        <item x="28"/>
        <item x="13"/>
        <item x="56"/>
        <item x="21"/>
        <item x="30"/>
        <item x="1"/>
        <item x="42"/>
        <item x="31"/>
        <item x="57"/>
        <item x="48"/>
        <item x="2"/>
        <item x="7"/>
        <item x="38"/>
        <item x="43"/>
        <item x="39"/>
        <item x="3"/>
        <item x="14"/>
        <item x="47"/>
        <item x="49"/>
        <item x="34"/>
        <item x="32"/>
        <item x="50"/>
        <item x="15"/>
        <item x="44"/>
        <item x="51"/>
        <item x="11"/>
        <item x="18"/>
        <item t="default"/>
      </items>
    </pivotField>
    <pivotField axis="axisRow" showAll="0">
      <items count="1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t="default"/>
      </items>
    </pivotField>
    <pivotField showAll="0"/>
    <pivotField dataField="1" showAll="0"/>
  </pivotFields>
  <rowFields count="1">
    <field x="2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pageFields count="1">
    <pageField fld="1" hier="-1"/>
  </pageFields>
  <dataFields count="1">
    <dataField name="Summe von Bestellungen" fld="4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2" cacheId="28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compact="0" outline="1" outlineData="1" compactData="0" multipleFieldFilters="0">
  <location ref="A3:AK19" firstHeaderRow="1" firstDataRow="2" firstDataCol="1" rowPageCount="1" colPageCount="1"/>
  <pivotFields count="16">
    <pivotField compact="0" showAll="0"/>
    <pivotField compact="0" showAll="0"/>
    <pivotField axis="axisPage" compact="0" showAll="0">
      <items count="6">
        <item x="2"/>
        <item x="4"/>
        <item x="3"/>
        <item x="1"/>
        <item x="0"/>
        <item t="default"/>
      </items>
    </pivotField>
    <pivotField axis="axisRow" compact="0" showAll="0">
      <items count="15">
        <item x="12"/>
        <item x="4"/>
        <item x="10"/>
        <item x="11"/>
        <item x="3"/>
        <item x="2"/>
        <item x="0"/>
        <item x="5"/>
        <item x="7"/>
        <item x="6"/>
        <item x="1"/>
        <item x="9"/>
        <item x="13"/>
        <item x="8"/>
        <item t="default"/>
      </items>
    </pivotField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showAll="0"/>
    <pivotField compact="0" numFmtId="14" showAll="0"/>
    <pivotField compact="0" showAll="0"/>
    <pivotField compact="0" numFmtId="14" showAll="0"/>
    <pivotField axis="axisCol" compact="0" numFmtId="164" showAll="0">
      <items count="36">
        <item x="19"/>
        <item x="23"/>
        <item x="1"/>
        <item x="9"/>
        <item x="4"/>
        <item x="28"/>
        <item x="17"/>
        <item x="25"/>
        <item x="2"/>
        <item x="21"/>
        <item x="20"/>
        <item x="13"/>
        <item x="12"/>
        <item x="8"/>
        <item x="31"/>
        <item x="0"/>
        <item x="16"/>
        <item x="26"/>
        <item x="11"/>
        <item x="33"/>
        <item x="27"/>
        <item x="22"/>
        <item x="32"/>
        <item x="3"/>
        <item x="34"/>
        <item x="6"/>
        <item x="18"/>
        <item x="15"/>
        <item x="30"/>
        <item x="5"/>
        <item x="7"/>
        <item x="10"/>
        <item x="24"/>
        <item x="29"/>
        <item x="14"/>
        <item t="default"/>
      </items>
    </pivotField>
    <pivotField dataField="1" compact="0" numFmtId="165" showAll="0"/>
  </pivotFields>
  <rowFields count="1">
    <field x="3"/>
  </rowFields>
  <rowItems count="1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 t="grand">
      <x/>
    </i>
  </rowItems>
  <colFields count="1">
    <field x="14"/>
  </colFields>
  <colItems count="36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 t="grand">
      <x/>
    </i>
  </colItems>
  <pageFields count="1">
    <pageField fld="2" hier="-1"/>
  </pageFields>
  <dataFields count="1">
    <dataField name="Summe von Gehalt" fld="15" baseField="0" baseItem="0" numFmtId="4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3.xml><?xml version="1.0" encoding="utf-8"?>
<pivotTableDefinition xmlns="http://schemas.openxmlformats.org/spreadsheetml/2006/main" name="PivotTable3" cacheId="29" applyNumberFormats="0" applyBorderFormats="0" applyFontFormats="0" applyPatternFormats="0" applyAlignmentFormats="0" applyWidthHeightFormats="1" dataCaption="Werte" updatedVersion="5" minRefreshableVersion="3" useAutoFormatting="1" itemPrintTitles="1" createdVersion="5" indent="0" compact="0" outline="1" outlineData="1" compactData="0" multipleFieldFilters="0">
  <location ref="A3:BR11" firstHeaderRow="1" firstDataRow="2" firstDataCol="1" rowPageCount="1" colPageCount="1"/>
  <pivotFields count="4">
    <pivotField axis="axisRow" compact="0" showAll="0">
      <items count="7">
        <item x="2"/>
        <item x="5"/>
        <item x="3"/>
        <item x="0"/>
        <item x="1"/>
        <item x="4"/>
        <item t="default"/>
      </items>
    </pivotField>
    <pivotField axis="axisPage" compact="0" showAll="0">
      <items count="6">
        <item x="2"/>
        <item x="0"/>
        <item x="1"/>
        <item x="4"/>
        <item x="3"/>
        <item t="default"/>
      </items>
    </pivotField>
    <pivotField dataField="1" compact="0" numFmtId="44" showAll="0"/>
    <pivotField axis="axisCol" compact="0" numFmtId="14" showAll="0">
      <items count="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t="default"/>
      </items>
    </pivotField>
  </pivotFields>
  <rowFields count="1">
    <field x="0"/>
  </rowFields>
  <rowItems count="7">
    <i>
      <x/>
    </i>
    <i>
      <x v="1"/>
    </i>
    <i>
      <x v="2"/>
    </i>
    <i>
      <x v="3"/>
    </i>
    <i>
      <x v="4"/>
    </i>
    <i>
      <x v="5"/>
    </i>
    <i t="grand">
      <x/>
    </i>
  </rowItems>
  <colFields count="1">
    <field x="3"/>
  </colFields>
  <colItems count="69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56"/>
    </i>
    <i>
      <x v="57"/>
    </i>
    <i>
      <x v="58"/>
    </i>
    <i>
      <x v="59"/>
    </i>
    <i>
      <x v="60"/>
    </i>
    <i>
      <x v="61"/>
    </i>
    <i>
      <x v="62"/>
    </i>
    <i>
      <x v="63"/>
    </i>
    <i>
      <x v="64"/>
    </i>
    <i>
      <x v="65"/>
    </i>
    <i>
      <x v="66"/>
    </i>
    <i>
      <x v="67"/>
    </i>
    <i t="grand">
      <x/>
    </i>
  </colItems>
  <pageFields count="1">
    <pageField fld="1" hier="-1"/>
  </pageFields>
  <dataFields count="1">
    <dataField name="Summe von Umsatz" fld="2" baseField="0" baseItem="0" numFmtId="42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Larissa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17" Type="http://schemas.openxmlformats.org/officeDocument/2006/relationships/hyperlink" Target="mailto:hamburg@movement.com" TargetMode="External"/><Relationship Id="rId21" Type="http://schemas.openxmlformats.org/officeDocument/2006/relationships/hyperlink" Target="mailto:posch@movement.com" TargetMode="External"/><Relationship Id="rId42" Type="http://schemas.openxmlformats.org/officeDocument/2006/relationships/hyperlink" Target="mailto:eichenhoff@movement.com" TargetMode="External"/><Relationship Id="rId63" Type="http://schemas.openxmlformats.org/officeDocument/2006/relationships/hyperlink" Target="mailto:rosenthal@movement.com" TargetMode="External"/><Relationship Id="rId84" Type="http://schemas.openxmlformats.org/officeDocument/2006/relationships/hyperlink" Target="mailto:rathenau@movement.com" TargetMode="External"/><Relationship Id="rId138" Type="http://schemas.openxmlformats.org/officeDocument/2006/relationships/hyperlink" Target="mailto:bayerle@movement.com" TargetMode="External"/><Relationship Id="rId107" Type="http://schemas.openxmlformats.org/officeDocument/2006/relationships/hyperlink" Target="mailto:reuter@movement.com" TargetMode="External"/><Relationship Id="rId11" Type="http://schemas.openxmlformats.org/officeDocument/2006/relationships/hyperlink" Target="mailto:weiherer@movement.com" TargetMode="External"/><Relationship Id="rId32" Type="http://schemas.openxmlformats.org/officeDocument/2006/relationships/hyperlink" Target="mailto:weinhauff@movement.com" TargetMode="External"/><Relationship Id="rId53" Type="http://schemas.openxmlformats.org/officeDocument/2006/relationships/hyperlink" Target="mailto:berger@movement.com" TargetMode="External"/><Relationship Id="rId74" Type="http://schemas.openxmlformats.org/officeDocument/2006/relationships/hyperlink" Target="mailto:heyerdal@movement.com" TargetMode="External"/><Relationship Id="rId128" Type="http://schemas.openxmlformats.org/officeDocument/2006/relationships/hyperlink" Target="mailto:sommer@movement.com" TargetMode="External"/><Relationship Id="rId5" Type="http://schemas.openxmlformats.org/officeDocument/2006/relationships/hyperlink" Target="mailto:althoff@movement.com" TargetMode="External"/><Relationship Id="rId90" Type="http://schemas.openxmlformats.org/officeDocument/2006/relationships/hyperlink" Target="mailto:huber@movement.com" TargetMode="External"/><Relationship Id="rId95" Type="http://schemas.openxmlformats.org/officeDocument/2006/relationships/hyperlink" Target="mailto:schlauch@movement.com" TargetMode="External"/><Relationship Id="rId22" Type="http://schemas.openxmlformats.org/officeDocument/2006/relationships/hyperlink" Target="mailto:haase@movement.com" TargetMode="External"/><Relationship Id="rId27" Type="http://schemas.openxmlformats.org/officeDocument/2006/relationships/hyperlink" Target="mailto:stampf@movement.com" TargetMode="External"/><Relationship Id="rId43" Type="http://schemas.openxmlformats.org/officeDocument/2006/relationships/hyperlink" Target="mailto:fochter@movement.com" TargetMode="External"/><Relationship Id="rId48" Type="http://schemas.openxmlformats.org/officeDocument/2006/relationships/hyperlink" Target="mailto:schmidt@movement.com" TargetMode="External"/><Relationship Id="rId64" Type="http://schemas.openxmlformats.org/officeDocument/2006/relationships/hyperlink" Target="mailto:bergstein@movement.com" TargetMode="External"/><Relationship Id="rId69" Type="http://schemas.openxmlformats.org/officeDocument/2006/relationships/hyperlink" Target="mailto:marcks@movement.com" TargetMode="External"/><Relationship Id="rId113" Type="http://schemas.openxmlformats.org/officeDocument/2006/relationships/hyperlink" Target="mailto:bauer@movement.com" TargetMode="External"/><Relationship Id="rId118" Type="http://schemas.openxmlformats.org/officeDocument/2006/relationships/hyperlink" Target="mailto:keller@movement.com" TargetMode="External"/><Relationship Id="rId134" Type="http://schemas.openxmlformats.org/officeDocument/2006/relationships/hyperlink" Target="mailto:obermayer@movement.com" TargetMode="External"/><Relationship Id="rId139" Type="http://schemas.openxmlformats.org/officeDocument/2006/relationships/hyperlink" Target="mailto:m&#246;ller-hollgarten@movement.com" TargetMode="External"/><Relationship Id="rId80" Type="http://schemas.openxmlformats.org/officeDocument/2006/relationships/hyperlink" Target="mailto:hesse@movement.com" TargetMode="External"/><Relationship Id="rId85" Type="http://schemas.openxmlformats.org/officeDocument/2006/relationships/hyperlink" Target="mailto:luxemburg@movement.com" TargetMode="External"/><Relationship Id="rId12" Type="http://schemas.openxmlformats.org/officeDocument/2006/relationships/hyperlink" Target="mailto:schwab@movement.com" TargetMode="External"/><Relationship Id="rId17" Type="http://schemas.openxmlformats.org/officeDocument/2006/relationships/hyperlink" Target="mailto:dr&#246;ger@movement.com" TargetMode="External"/><Relationship Id="rId33" Type="http://schemas.openxmlformats.org/officeDocument/2006/relationships/hyperlink" Target="mailto:wiese@movement.com" TargetMode="External"/><Relationship Id="rId38" Type="http://schemas.openxmlformats.org/officeDocument/2006/relationships/hyperlink" Target="mailto:langer@movement.com" TargetMode="External"/><Relationship Id="rId59" Type="http://schemas.openxmlformats.org/officeDocument/2006/relationships/hyperlink" Target="mailto:mohrmeier@movement.com" TargetMode="External"/><Relationship Id="rId103" Type="http://schemas.openxmlformats.org/officeDocument/2006/relationships/hyperlink" Target="mailto:wesel@movement.com" TargetMode="External"/><Relationship Id="rId108" Type="http://schemas.openxmlformats.org/officeDocument/2006/relationships/hyperlink" Target="mailto:manz@movement.com" TargetMode="External"/><Relationship Id="rId124" Type="http://schemas.openxmlformats.org/officeDocument/2006/relationships/hyperlink" Target="mailto:kadschinsky@movement.com" TargetMode="External"/><Relationship Id="rId129" Type="http://schemas.openxmlformats.org/officeDocument/2006/relationships/hyperlink" Target="mailto:osterfelder@movement.com" TargetMode="External"/><Relationship Id="rId54" Type="http://schemas.openxmlformats.org/officeDocument/2006/relationships/hyperlink" Target="mailto:hundinger@movement.com" TargetMode="External"/><Relationship Id="rId70" Type="http://schemas.openxmlformats.org/officeDocument/2006/relationships/hyperlink" Target="mailto:grabowski@movement.com" TargetMode="External"/><Relationship Id="rId75" Type="http://schemas.openxmlformats.org/officeDocument/2006/relationships/hyperlink" Target="mailto:zuse@movement.com" TargetMode="External"/><Relationship Id="rId91" Type="http://schemas.openxmlformats.org/officeDocument/2006/relationships/hyperlink" Target="mailto:feldbein@movement.com" TargetMode="External"/><Relationship Id="rId96" Type="http://schemas.openxmlformats.org/officeDocument/2006/relationships/hyperlink" Target="mailto:unterwegner@movement.com" TargetMode="External"/><Relationship Id="rId140" Type="http://schemas.openxmlformats.org/officeDocument/2006/relationships/hyperlink" Target="mailto:pfitzer@movement.com" TargetMode="External"/><Relationship Id="rId145" Type="http://schemas.openxmlformats.org/officeDocument/2006/relationships/hyperlink" Target="mailto:eppel@movement.com" TargetMode="External"/><Relationship Id="rId1" Type="http://schemas.openxmlformats.org/officeDocument/2006/relationships/hyperlink" Target="mailto:eichendorf@movement.com" TargetMode="External"/><Relationship Id="rId6" Type="http://schemas.openxmlformats.org/officeDocument/2006/relationships/hyperlink" Target="mailto:baumann@movement.com" TargetMode="External"/><Relationship Id="rId23" Type="http://schemas.openxmlformats.org/officeDocument/2006/relationships/hyperlink" Target="mailto:hussel@movement.com" TargetMode="External"/><Relationship Id="rId28" Type="http://schemas.openxmlformats.org/officeDocument/2006/relationships/hyperlink" Target="mailto:ebersp&#228;cher@movement.com" TargetMode="External"/><Relationship Id="rId49" Type="http://schemas.openxmlformats.org/officeDocument/2006/relationships/hyperlink" Target="mailto:schmitt@movement.com" TargetMode="External"/><Relationship Id="rId114" Type="http://schemas.openxmlformats.org/officeDocument/2006/relationships/hyperlink" Target="mailto:seelinger@movement.com" TargetMode="External"/><Relationship Id="rId119" Type="http://schemas.openxmlformats.org/officeDocument/2006/relationships/hyperlink" Target="mailto:faust@movement.com" TargetMode="External"/><Relationship Id="rId44" Type="http://schemas.openxmlformats.org/officeDocument/2006/relationships/hyperlink" Target="mailto:m&#252;ller@movement.com" TargetMode="External"/><Relationship Id="rId60" Type="http://schemas.openxmlformats.org/officeDocument/2006/relationships/hyperlink" Target="mailto:meisner@movement.com" TargetMode="External"/><Relationship Id="rId65" Type="http://schemas.openxmlformats.org/officeDocument/2006/relationships/hyperlink" Target="mailto:maurer@movement.com" TargetMode="External"/><Relationship Id="rId81" Type="http://schemas.openxmlformats.org/officeDocument/2006/relationships/hyperlink" Target="mailto:hummel@movement.com" TargetMode="External"/><Relationship Id="rId86" Type="http://schemas.openxmlformats.org/officeDocument/2006/relationships/hyperlink" Target="mailto:conolly@movement.com" TargetMode="External"/><Relationship Id="rId130" Type="http://schemas.openxmlformats.org/officeDocument/2006/relationships/hyperlink" Target="mailto:jungmann@movement.com" TargetMode="External"/><Relationship Id="rId135" Type="http://schemas.openxmlformats.org/officeDocument/2006/relationships/hyperlink" Target="mailto:obermayer@movement.com" TargetMode="External"/><Relationship Id="rId13" Type="http://schemas.openxmlformats.org/officeDocument/2006/relationships/hyperlink" Target="mailto:tutti@movement.com" TargetMode="External"/><Relationship Id="rId18" Type="http://schemas.openxmlformats.org/officeDocument/2006/relationships/hyperlink" Target="mailto:hauenstein@movement.com" TargetMode="External"/><Relationship Id="rId39" Type="http://schemas.openxmlformats.org/officeDocument/2006/relationships/hyperlink" Target="mailto:wiesenhoff@movement.com" TargetMode="External"/><Relationship Id="rId109" Type="http://schemas.openxmlformats.org/officeDocument/2006/relationships/hyperlink" Target="mailto:landmann@movement.com" TargetMode="External"/><Relationship Id="rId34" Type="http://schemas.openxmlformats.org/officeDocument/2006/relationships/hyperlink" Target="mailto:fellner@movement.com" TargetMode="External"/><Relationship Id="rId50" Type="http://schemas.openxmlformats.org/officeDocument/2006/relationships/hyperlink" Target="mailto:unterg&#228;rtner@movement.com" TargetMode="External"/><Relationship Id="rId55" Type="http://schemas.openxmlformats.org/officeDocument/2006/relationships/hyperlink" Target="mailto:helmer@movement.com" TargetMode="External"/><Relationship Id="rId76" Type="http://schemas.openxmlformats.org/officeDocument/2006/relationships/hyperlink" Target="mailto:trieschmann@movement.com" TargetMode="External"/><Relationship Id="rId97" Type="http://schemas.openxmlformats.org/officeDocument/2006/relationships/hyperlink" Target="mailto:trottow@movement.com" TargetMode="External"/><Relationship Id="rId104" Type="http://schemas.openxmlformats.org/officeDocument/2006/relationships/hyperlink" Target="mailto:schwarz@movement.com" TargetMode="External"/><Relationship Id="rId120" Type="http://schemas.openxmlformats.org/officeDocument/2006/relationships/hyperlink" Target="mailto:martin@movement.com" TargetMode="External"/><Relationship Id="rId125" Type="http://schemas.openxmlformats.org/officeDocument/2006/relationships/hyperlink" Target="mailto:b&#228;umer@movement.com" TargetMode="External"/><Relationship Id="rId141" Type="http://schemas.openxmlformats.org/officeDocument/2006/relationships/hyperlink" Target="mailto:holzh&#228;u&#223;er@movement.com" TargetMode="External"/><Relationship Id="rId146" Type="http://schemas.openxmlformats.org/officeDocument/2006/relationships/hyperlink" Target="mailto:gr&#252;ner@movement.com" TargetMode="External"/><Relationship Id="rId7" Type="http://schemas.openxmlformats.org/officeDocument/2006/relationships/hyperlink" Target="mailto:elser@movement.com" TargetMode="External"/><Relationship Id="rId71" Type="http://schemas.openxmlformats.org/officeDocument/2006/relationships/hyperlink" Target="mailto:friedrichs@movement.com" TargetMode="External"/><Relationship Id="rId92" Type="http://schemas.openxmlformats.org/officeDocument/2006/relationships/hyperlink" Target="mailto:luchs@movement.com" TargetMode="External"/><Relationship Id="rId2" Type="http://schemas.openxmlformats.org/officeDocument/2006/relationships/hyperlink" Target="mailto:willer@movement.com" TargetMode="External"/><Relationship Id="rId29" Type="http://schemas.openxmlformats.org/officeDocument/2006/relationships/hyperlink" Target="mailto:wolff@movement.com" TargetMode="External"/><Relationship Id="rId24" Type="http://schemas.openxmlformats.org/officeDocument/2006/relationships/hyperlink" Target="mailto:he&#223;ling@movement.com" TargetMode="External"/><Relationship Id="rId40" Type="http://schemas.openxmlformats.org/officeDocument/2006/relationships/hyperlink" Target="mailto:fichtenberger@movement.com" TargetMode="External"/><Relationship Id="rId45" Type="http://schemas.openxmlformats.org/officeDocument/2006/relationships/hyperlink" Target="mailto:stern@movement.com" TargetMode="External"/><Relationship Id="rId66" Type="http://schemas.openxmlformats.org/officeDocument/2006/relationships/hyperlink" Target="mailto:f&#228;rber@movement.com" TargetMode="External"/><Relationship Id="rId87" Type="http://schemas.openxmlformats.org/officeDocument/2006/relationships/hyperlink" Target="mailto:auberger@movement.com" TargetMode="External"/><Relationship Id="rId110" Type="http://schemas.openxmlformats.org/officeDocument/2006/relationships/hyperlink" Target="mailto:kron-k&#252;ppers@movement.com" TargetMode="External"/><Relationship Id="rId115" Type="http://schemas.openxmlformats.org/officeDocument/2006/relationships/hyperlink" Target="mailto:otterst&#228;dter@movement.com" TargetMode="External"/><Relationship Id="rId131" Type="http://schemas.openxmlformats.org/officeDocument/2006/relationships/hyperlink" Target="mailto:jung@movement.com" TargetMode="External"/><Relationship Id="rId136" Type="http://schemas.openxmlformats.org/officeDocument/2006/relationships/hyperlink" Target="mailto:cla&#223;mann@movement.com" TargetMode="External"/><Relationship Id="rId61" Type="http://schemas.openxmlformats.org/officeDocument/2006/relationships/hyperlink" Target="mailto:ebert@movement.com" TargetMode="External"/><Relationship Id="rId82" Type="http://schemas.openxmlformats.org/officeDocument/2006/relationships/hyperlink" Target="mailto:rotluft@movement.com" TargetMode="External"/><Relationship Id="rId19" Type="http://schemas.openxmlformats.org/officeDocument/2006/relationships/hyperlink" Target="mailto:immendorf@movement.com" TargetMode="External"/><Relationship Id="rId14" Type="http://schemas.openxmlformats.org/officeDocument/2006/relationships/hyperlink" Target="mailto:volkert@movement.com" TargetMode="External"/><Relationship Id="rId30" Type="http://schemas.openxmlformats.org/officeDocument/2006/relationships/hyperlink" Target="mailto:mahn@movement.com" TargetMode="External"/><Relationship Id="rId35" Type="http://schemas.openxmlformats.org/officeDocument/2006/relationships/hyperlink" Target="mailto:seemann@movement.com" TargetMode="External"/><Relationship Id="rId56" Type="http://schemas.openxmlformats.org/officeDocument/2006/relationships/hyperlink" Target="mailto:graf@movement.com" TargetMode="External"/><Relationship Id="rId77" Type="http://schemas.openxmlformats.org/officeDocument/2006/relationships/hyperlink" Target="mailto:obermeier@movement.com" TargetMode="External"/><Relationship Id="rId100" Type="http://schemas.openxmlformats.org/officeDocument/2006/relationships/hyperlink" Target="mailto:l&#252;denscheid@movement.com" TargetMode="External"/><Relationship Id="rId105" Type="http://schemas.openxmlformats.org/officeDocument/2006/relationships/hyperlink" Target="mailto:braun@movement.com" TargetMode="External"/><Relationship Id="rId126" Type="http://schemas.openxmlformats.org/officeDocument/2006/relationships/hyperlink" Target="mailto:himmelsto&#223;@movement.com" TargetMode="External"/><Relationship Id="rId147" Type="http://schemas.openxmlformats.org/officeDocument/2006/relationships/printerSettings" Target="../printerSettings/printerSettings2.bin"/><Relationship Id="rId8" Type="http://schemas.openxmlformats.org/officeDocument/2006/relationships/hyperlink" Target="mailto:gr&#252;ner@movement.com" TargetMode="External"/><Relationship Id="rId51" Type="http://schemas.openxmlformats.org/officeDocument/2006/relationships/hyperlink" Target="mailto:teichhuber@movement.com" TargetMode="External"/><Relationship Id="rId72" Type="http://schemas.openxmlformats.org/officeDocument/2006/relationships/hyperlink" Target="mailto:vollmann@movement.com" TargetMode="External"/><Relationship Id="rId93" Type="http://schemas.openxmlformats.org/officeDocument/2006/relationships/hyperlink" Target="mailto:lutz@movement.com" TargetMode="External"/><Relationship Id="rId98" Type="http://schemas.openxmlformats.org/officeDocument/2006/relationships/hyperlink" Target="mailto:hau&#223;mann@movement.com" TargetMode="External"/><Relationship Id="rId121" Type="http://schemas.openxmlformats.org/officeDocument/2006/relationships/hyperlink" Target="mailto:h&#246;llerer@movement.com" TargetMode="External"/><Relationship Id="rId142" Type="http://schemas.openxmlformats.org/officeDocument/2006/relationships/hyperlink" Target="mailto:schw&#246;nsdorf@movement.com" TargetMode="External"/><Relationship Id="rId3" Type="http://schemas.openxmlformats.org/officeDocument/2006/relationships/hyperlink" Target="mailto:sch&#246;neberger@movement.com" TargetMode="External"/><Relationship Id="rId25" Type="http://schemas.openxmlformats.org/officeDocument/2006/relationships/hyperlink" Target="mailto:mann@movement.com" TargetMode="External"/><Relationship Id="rId46" Type="http://schemas.openxmlformats.org/officeDocument/2006/relationships/hyperlink" Target="mailto:walter@movement.com" TargetMode="External"/><Relationship Id="rId67" Type="http://schemas.openxmlformats.org/officeDocument/2006/relationships/hyperlink" Target="mailto:jauch@movement.com" TargetMode="External"/><Relationship Id="rId116" Type="http://schemas.openxmlformats.org/officeDocument/2006/relationships/hyperlink" Target="mailto:dorff@movement.com" TargetMode="External"/><Relationship Id="rId137" Type="http://schemas.openxmlformats.org/officeDocument/2006/relationships/hyperlink" Target="mailto:kohl@movement.com" TargetMode="External"/><Relationship Id="rId20" Type="http://schemas.openxmlformats.org/officeDocument/2006/relationships/hyperlink" Target="mailto:n&#246;ller@movement.com" TargetMode="External"/><Relationship Id="rId41" Type="http://schemas.openxmlformats.org/officeDocument/2006/relationships/hyperlink" Target="mailto:weinberg@movement.com" TargetMode="External"/><Relationship Id="rId62" Type="http://schemas.openxmlformats.org/officeDocument/2006/relationships/hyperlink" Target="mailto:fissler@movement.com" TargetMode="External"/><Relationship Id="rId83" Type="http://schemas.openxmlformats.org/officeDocument/2006/relationships/hyperlink" Target="mailto:sch&#252;bel@movement.com" TargetMode="External"/><Relationship Id="rId88" Type="http://schemas.openxmlformats.org/officeDocument/2006/relationships/hyperlink" Target="mailto:kreutzer@movement.com" TargetMode="External"/><Relationship Id="rId111" Type="http://schemas.openxmlformats.org/officeDocument/2006/relationships/hyperlink" Target="mailto:klumpp@movement.com" TargetMode="External"/><Relationship Id="rId132" Type="http://schemas.openxmlformats.org/officeDocument/2006/relationships/hyperlink" Target="mailto:guth@movement.com" TargetMode="External"/><Relationship Id="rId15" Type="http://schemas.openxmlformats.org/officeDocument/2006/relationships/hyperlink" Target="mailto:loster-schneider@movement.com" TargetMode="External"/><Relationship Id="rId36" Type="http://schemas.openxmlformats.org/officeDocument/2006/relationships/hyperlink" Target="mailto:sternheimer@movement.com" TargetMode="External"/><Relationship Id="rId57" Type="http://schemas.openxmlformats.org/officeDocument/2006/relationships/hyperlink" Target="mailto:bl&#228;uel@movement.com" TargetMode="External"/><Relationship Id="rId106" Type="http://schemas.openxmlformats.org/officeDocument/2006/relationships/hyperlink" Target="mailto:reincke@movement.com" TargetMode="External"/><Relationship Id="rId127" Type="http://schemas.openxmlformats.org/officeDocument/2006/relationships/hyperlink" Target="mailto:bl&#252;cher@movement.com" TargetMode="External"/><Relationship Id="rId10" Type="http://schemas.openxmlformats.org/officeDocument/2006/relationships/hyperlink" Target="mailto:&#246;zmir@movement.com" TargetMode="External"/><Relationship Id="rId31" Type="http://schemas.openxmlformats.org/officeDocument/2006/relationships/hyperlink" Target="mailto:seeau@movement.com" TargetMode="External"/><Relationship Id="rId52" Type="http://schemas.openxmlformats.org/officeDocument/2006/relationships/hyperlink" Target="mailto:apfelbaum@movement.com" TargetMode="External"/><Relationship Id="rId73" Type="http://schemas.openxmlformats.org/officeDocument/2006/relationships/hyperlink" Target="mailto:r&#246;sner@movement.com" TargetMode="External"/><Relationship Id="rId78" Type="http://schemas.openxmlformats.org/officeDocument/2006/relationships/hyperlink" Target="mailto:glahn@movement.com" TargetMode="External"/><Relationship Id="rId94" Type="http://schemas.openxmlformats.org/officeDocument/2006/relationships/hyperlink" Target="mailto:haller@movement.com" TargetMode="External"/><Relationship Id="rId99" Type="http://schemas.openxmlformats.org/officeDocument/2006/relationships/hyperlink" Target="mailto:hoppenstedt@movement.com" TargetMode="External"/><Relationship Id="rId101" Type="http://schemas.openxmlformats.org/officeDocument/2006/relationships/hyperlink" Target="mailto:l&#252;dtke@movement.com" TargetMode="External"/><Relationship Id="rId122" Type="http://schemas.openxmlformats.org/officeDocument/2006/relationships/hyperlink" Target="mailto:hallenbacher@movement.com" TargetMode="External"/><Relationship Id="rId143" Type="http://schemas.openxmlformats.org/officeDocument/2006/relationships/hyperlink" Target="mailto:klapp@movement.com" TargetMode="External"/><Relationship Id="rId4" Type="http://schemas.openxmlformats.org/officeDocument/2006/relationships/hyperlink" Target="mailto:schlatter@movement.com" TargetMode="External"/><Relationship Id="rId9" Type="http://schemas.openxmlformats.org/officeDocument/2006/relationships/hyperlink" Target="mailto:lauer@movement.com" TargetMode="External"/><Relationship Id="rId26" Type="http://schemas.openxmlformats.org/officeDocument/2006/relationships/hyperlink" Target="mailto:laubenstein@movement.com" TargetMode="External"/><Relationship Id="rId47" Type="http://schemas.openxmlformats.org/officeDocument/2006/relationships/hyperlink" Target="mailto:fuchs@movement.com" TargetMode="External"/><Relationship Id="rId68" Type="http://schemas.openxmlformats.org/officeDocument/2006/relationships/hyperlink" Target="mailto:murnau@movement.com" TargetMode="External"/><Relationship Id="rId89" Type="http://schemas.openxmlformats.org/officeDocument/2006/relationships/hyperlink" Target="mailto:kirsch@movement.com" TargetMode="External"/><Relationship Id="rId112" Type="http://schemas.openxmlformats.org/officeDocument/2006/relationships/hyperlink" Target="mailto:meyer@movement.com" TargetMode="External"/><Relationship Id="rId133" Type="http://schemas.openxmlformats.org/officeDocument/2006/relationships/hyperlink" Target="mailto:d&#246;ring@movement.com" TargetMode="External"/><Relationship Id="rId16" Type="http://schemas.openxmlformats.org/officeDocument/2006/relationships/hyperlink" Target="mailto:klotz@movement.com" TargetMode="External"/><Relationship Id="rId37" Type="http://schemas.openxmlformats.org/officeDocument/2006/relationships/hyperlink" Target="mailto:beyersd&#246;rfer@movement.com" TargetMode="External"/><Relationship Id="rId58" Type="http://schemas.openxmlformats.org/officeDocument/2006/relationships/hyperlink" Target="mailto:stifter@movement.com" TargetMode="External"/><Relationship Id="rId79" Type="http://schemas.openxmlformats.org/officeDocument/2006/relationships/hyperlink" Target="mailto:schweizer@movement.com" TargetMode="External"/><Relationship Id="rId102" Type="http://schemas.openxmlformats.org/officeDocument/2006/relationships/hyperlink" Target="mailto:bender@movement.com" TargetMode="External"/><Relationship Id="rId123" Type="http://schemas.openxmlformats.org/officeDocument/2006/relationships/hyperlink" Target="mailto:holt@movement.com" TargetMode="External"/><Relationship Id="rId144" Type="http://schemas.openxmlformats.org/officeDocument/2006/relationships/hyperlink" Target="mailto:m&#252;hlmann@movement.com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E65"/>
  <sheetViews>
    <sheetView topLeftCell="A3" workbookViewId="0">
      <selection activeCell="B23" sqref="B23"/>
    </sheetView>
  </sheetViews>
  <sheetFormatPr baseColWidth="10" defaultColWidth="9.140625" defaultRowHeight="15" x14ac:dyDescent="0.25"/>
  <cols>
    <col min="1" max="1" width="10.7109375" style="6" bestFit="1" customWidth="1"/>
    <col min="2" max="2" width="26.42578125" style="6" bestFit="1" customWidth="1"/>
    <col min="3" max="3" width="25.42578125" style="6" bestFit="1" customWidth="1"/>
    <col min="4" max="4" width="19.28515625" style="6" bestFit="1" customWidth="1"/>
    <col min="5" max="5" width="12.7109375" style="6" bestFit="1" customWidth="1"/>
    <col min="6" max="16384" width="9.140625" style="6"/>
  </cols>
  <sheetData>
    <row r="1" spans="1:5" s="3" customFormat="1" x14ac:dyDescent="0.25">
      <c r="A1" s="1" t="s">
        <v>0</v>
      </c>
      <c r="B1" s="2">
        <v>41373</v>
      </c>
    </row>
    <row r="3" spans="1:5" s="5" customFormat="1" x14ac:dyDescent="0.25">
      <c r="A3" s="4" t="s">
        <v>1</v>
      </c>
      <c r="B3" s="4" t="s">
        <v>2</v>
      </c>
      <c r="C3" s="4" t="s">
        <v>3</v>
      </c>
      <c r="D3" s="4" t="s">
        <v>4</v>
      </c>
      <c r="E3" s="5" t="s">
        <v>5</v>
      </c>
    </row>
    <row r="4" spans="1:5" x14ac:dyDescent="0.25">
      <c r="A4" s="6" t="s">
        <v>6</v>
      </c>
      <c r="B4" s="6" t="s">
        <v>7</v>
      </c>
      <c r="C4" s="7" t="s">
        <v>8</v>
      </c>
      <c r="D4" s="7" t="s">
        <v>9</v>
      </c>
      <c r="E4" s="6">
        <v>129</v>
      </c>
    </row>
    <row r="5" spans="1:5" x14ac:dyDescent="0.25">
      <c r="A5" s="6" t="s">
        <v>10</v>
      </c>
      <c r="B5" s="6" t="s">
        <v>11</v>
      </c>
      <c r="C5" s="7" t="s">
        <v>8</v>
      </c>
      <c r="D5" s="7" t="s">
        <v>12</v>
      </c>
      <c r="E5" s="6">
        <v>18</v>
      </c>
    </row>
    <row r="6" spans="1:5" x14ac:dyDescent="0.25">
      <c r="A6" s="6" t="s">
        <v>13</v>
      </c>
      <c r="B6" s="6" t="s">
        <v>14</v>
      </c>
      <c r="C6" s="7" t="s">
        <v>8</v>
      </c>
      <c r="D6" s="7" t="s">
        <v>15</v>
      </c>
      <c r="E6" s="6">
        <v>107</v>
      </c>
    </row>
    <row r="7" spans="1:5" x14ac:dyDescent="0.25">
      <c r="A7" s="6" t="s">
        <v>16</v>
      </c>
      <c r="B7" s="6" t="s">
        <v>17</v>
      </c>
      <c r="C7" s="7" t="s">
        <v>8</v>
      </c>
      <c r="D7" s="7" t="s">
        <v>18</v>
      </c>
      <c r="E7" s="6">
        <v>103</v>
      </c>
    </row>
    <row r="8" spans="1:5" x14ac:dyDescent="0.25">
      <c r="A8" s="6" t="s">
        <v>19</v>
      </c>
      <c r="B8" s="6" t="s">
        <v>20</v>
      </c>
      <c r="C8" s="7" t="s">
        <v>21</v>
      </c>
      <c r="D8" s="7" t="s">
        <v>22</v>
      </c>
      <c r="E8" s="6">
        <v>14</v>
      </c>
    </row>
    <row r="9" spans="1:5" x14ac:dyDescent="0.25">
      <c r="A9" s="6" t="s">
        <v>23</v>
      </c>
      <c r="B9" s="6" t="s">
        <v>24</v>
      </c>
      <c r="C9" s="7" t="s">
        <v>21</v>
      </c>
      <c r="D9" s="7" t="s">
        <v>25</v>
      </c>
      <c r="E9" s="6">
        <v>147</v>
      </c>
    </row>
    <row r="10" spans="1:5" x14ac:dyDescent="0.25">
      <c r="A10" s="6" t="s">
        <v>26</v>
      </c>
      <c r="B10" s="6" t="s">
        <v>27</v>
      </c>
      <c r="C10" s="7" t="s">
        <v>21</v>
      </c>
      <c r="D10" s="7" t="s">
        <v>28</v>
      </c>
      <c r="E10" s="6">
        <v>33</v>
      </c>
    </row>
    <row r="11" spans="1:5" x14ac:dyDescent="0.25">
      <c r="A11" s="6" t="s">
        <v>29</v>
      </c>
      <c r="B11" s="6" t="s">
        <v>30</v>
      </c>
      <c r="C11" s="7" t="s">
        <v>21</v>
      </c>
      <c r="D11" s="7" t="s">
        <v>31</v>
      </c>
      <c r="E11" s="6">
        <v>98</v>
      </c>
    </row>
    <row r="12" spans="1:5" ht="13.5" customHeight="1" x14ac:dyDescent="0.25">
      <c r="A12" s="6" t="s">
        <v>32</v>
      </c>
      <c r="B12" s="6" t="s">
        <v>33</v>
      </c>
      <c r="C12" s="7" t="s">
        <v>34</v>
      </c>
      <c r="D12" s="7" t="s">
        <v>34</v>
      </c>
      <c r="E12" s="6">
        <v>64</v>
      </c>
    </row>
    <row r="13" spans="1:5" ht="13.5" customHeight="1" x14ac:dyDescent="0.25">
      <c r="A13" s="6" t="s">
        <v>35</v>
      </c>
      <c r="B13" s="6" t="s">
        <v>36</v>
      </c>
      <c r="C13" s="7" t="s">
        <v>34</v>
      </c>
      <c r="D13" s="7" t="s">
        <v>34</v>
      </c>
      <c r="E13" s="6">
        <v>46</v>
      </c>
    </row>
    <row r="14" spans="1:5" ht="13.5" customHeight="1" x14ac:dyDescent="0.25">
      <c r="A14" s="6" t="s">
        <v>37</v>
      </c>
      <c r="B14" s="6" t="s">
        <v>38</v>
      </c>
      <c r="C14" s="7" t="s">
        <v>34</v>
      </c>
      <c r="D14" s="7" t="s">
        <v>34</v>
      </c>
      <c r="E14" s="6">
        <v>25</v>
      </c>
    </row>
    <row r="15" spans="1:5" ht="13.5" customHeight="1" x14ac:dyDescent="0.25">
      <c r="A15" s="6" t="s">
        <v>39</v>
      </c>
      <c r="B15" s="6" t="s">
        <v>40</v>
      </c>
      <c r="C15" s="7" t="s">
        <v>34</v>
      </c>
      <c r="D15" s="7" t="s">
        <v>34</v>
      </c>
      <c r="E15" s="6">
        <v>148</v>
      </c>
    </row>
    <row r="16" spans="1:5" x14ac:dyDescent="0.25">
      <c r="A16" s="6" t="s">
        <v>41</v>
      </c>
      <c r="B16" s="6" t="s">
        <v>42</v>
      </c>
      <c r="C16" s="7" t="s">
        <v>43</v>
      </c>
      <c r="D16" s="7" t="s">
        <v>44</v>
      </c>
      <c r="E16" s="6">
        <v>96</v>
      </c>
    </row>
    <row r="17" spans="1:5" x14ac:dyDescent="0.25">
      <c r="A17" s="6" t="s">
        <v>45</v>
      </c>
      <c r="B17" s="6" t="s">
        <v>46</v>
      </c>
      <c r="C17" s="7" t="s">
        <v>43</v>
      </c>
      <c r="D17" s="7" t="s">
        <v>47</v>
      </c>
      <c r="E17" s="6">
        <v>80</v>
      </c>
    </row>
    <row r="18" spans="1:5" x14ac:dyDescent="0.25">
      <c r="A18" s="6" t="s">
        <v>48</v>
      </c>
      <c r="B18" s="6" t="s">
        <v>49</v>
      </c>
      <c r="C18" s="7" t="s">
        <v>43</v>
      </c>
      <c r="D18" s="7" t="s">
        <v>50</v>
      </c>
      <c r="E18" s="6">
        <v>45</v>
      </c>
    </row>
    <row r="19" spans="1:5" x14ac:dyDescent="0.25">
      <c r="A19" s="6" t="s">
        <v>51</v>
      </c>
      <c r="B19" s="6" t="s">
        <v>52</v>
      </c>
      <c r="C19" s="7" t="s">
        <v>43</v>
      </c>
      <c r="D19" s="7" t="s">
        <v>47</v>
      </c>
      <c r="E19" s="6">
        <v>16</v>
      </c>
    </row>
    <row r="20" spans="1:5" x14ac:dyDescent="0.25">
      <c r="A20" s="6" t="s">
        <v>53</v>
      </c>
      <c r="B20" s="6" t="s">
        <v>54</v>
      </c>
      <c r="C20" s="7" t="s">
        <v>55</v>
      </c>
      <c r="D20" s="7" t="s">
        <v>55</v>
      </c>
      <c r="E20" s="6">
        <v>51</v>
      </c>
    </row>
    <row r="21" spans="1:5" x14ac:dyDescent="0.25">
      <c r="A21" s="6" t="s">
        <v>56</v>
      </c>
      <c r="B21" s="6" t="s">
        <v>57</v>
      </c>
      <c r="C21" s="7" t="s">
        <v>55</v>
      </c>
      <c r="D21" s="7" t="s">
        <v>55</v>
      </c>
      <c r="E21" s="6">
        <v>40</v>
      </c>
    </row>
    <row r="22" spans="1:5" x14ac:dyDescent="0.25">
      <c r="A22" s="6" t="s">
        <v>58</v>
      </c>
      <c r="B22" s="6" t="s">
        <v>59</v>
      </c>
      <c r="C22" s="7" t="s">
        <v>55</v>
      </c>
      <c r="D22" s="7" t="s">
        <v>55</v>
      </c>
      <c r="E22" s="6">
        <v>25</v>
      </c>
    </row>
    <row r="23" spans="1:5" x14ac:dyDescent="0.25">
      <c r="A23" s="6" t="s">
        <v>60</v>
      </c>
      <c r="B23" s="6" t="s">
        <v>61</v>
      </c>
      <c r="C23" s="7" t="s">
        <v>62</v>
      </c>
      <c r="D23" s="7" t="s">
        <v>62</v>
      </c>
      <c r="E23" s="6">
        <v>46</v>
      </c>
    </row>
    <row r="24" spans="1:5" x14ac:dyDescent="0.25">
      <c r="A24" s="6" t="s">
        <v>63</v>
      </c>
      <c r="B24" s="6" t="s">
        <v>64</v>
      </c>
      <c r="C24" s="7" t="s">
        <v>62</v>
      </c>
      <c r="D24" s="7" t="s">
        <v>62</v>
      </c>
      <c r="E24" s="6">
        <v>143</v>
      </c>
    </row>
    <row r="25" spans="1:5" x14ac:dyDescent="0.25">
      <c r="A25" s="6" t="s">
        <v>65</v>
      </c>
      <c r="B25" s="6" t="s">
        <v>66</v>
      </c>
      <c r="C25" s="7" t="s">
        <v>62</v>
      </c>
      <c r="D25" s="7" t="s">
        <v>62</v>
      </c>
      <c r="E25" s="6">
        <v>71</v>
      </c>
    </row>
    <row r="26" spans="1:5" x14ac:dyDescent="0.25">
      <c r="A26" s="6" t="s">
        <v>67</v>
      </c>
      <c r="B26" s="6" t="s">
        <v>68</v>
      </c>
      <c r="C26" s="7" t="s">
        <v>69</v>
      </c>
      <c r="D26" s="7" t="s">
        <v>70</v>
      </c>
      <c r="E26" s="6">
        <v>117</v>
      </c>
    </row>
    <row r="27" spans="1:5" x14ac:dyDescent="0.25">
      <c r="A27" s="6" t="s">
        <v>71</v>
      </c>
      <c r="B27" s="6" t="s">
        <v>72</v>
      </c>
      <c r="C27" s="7" t="s">
        <v>69</v>
      </c>
      <c r="D27" s="7" t="s">
        <v>73</v>
      </c>
      <c r="E27" s="6">
        <v>62</v>
      </c>
    </row>
    <row r="28" spans="1:5" x14ac:dyDescent="0.25">
      <c r="A28" s="6" t="s">
        <v>74</v>
      </c>
      <c r="B28" s="6" t="s">
        <v>75</v>
      </c>
      <c r="C28" s="7" t="s">
        <v>69</v>
      </c>
      <c r="D28" s="7" t="s">
        <v>73</v>
      </c>
      <c r="E28" s="6">
        <v>118</v>
      </c>
    </row>
    <row r="29" spans="1:5" x14ac:dyDescent="0.25">
      <c r="A29" s="6" t="s">
        <v>76</v>
      </c>
      <c r="B29" s="6" t="s">
        <v>77</v>
      </c>
      <c r="C29" s="7" t="s">
        <v>69</v>
      </c>
      <c r="D29" s="7" t="s">
        <v>78</v>
      </c>
      <c r="E29" s="6">
        <v>12</v>
      </c>
    </row>
    <row r="30" spans="1:5" x14ac:dyDescent="0.25">
      <c r="A30" s="6" t="s">
        <v>79</v>
      </c>
      <c r="B30" s="6" t="s">
        <v>80</v>
      </c>
      <c r="C30" s="7" t="s">
        <v>69</v>
      </c>
      <c r="D30" s="7" t="s">
        <v>81</v>
      </c>
      <c r="E30" s="6">
        <v>49</v>
      </c>
    </row>
    <row r="31" spans="1:5" x14ac:dyDescent="0.25">
      <c r="A31" s="6" t="s">
        <v>82</v>
      </c>
      <c r="B31" s="6" t="s">
        <v>83</v>
      </c>
      <c r="C31" s="7" t="s">
        <v>69</v>
      </c>
      <c r="D31" s="7" t="s">
        <v>73</v>
      </c>
      <c r="E31" s="6">
        <v>109</v>
      </c>
    </row>
    <row r="32" spans="1:5" x14ac:dyDescent="0.25">
      <c r="A32" s="6" t="s">
        <v>84</v>
      </c>
      <c r="B32" s="6" t="s">
        <v>85</v>
      </c>
      <c r="C32" s="7" t="s">
        <v>69</v>
      </c>
      <c r="D32" s="7" t="s">
        <v>86</v>
      </c>
      <c r="E32" s="6">
        <v>78</v>
      </c>
    </row>
    <row r="33" spans="1:5" x14ac:dyDescent="0.25">
      <c r="A33" s="6" t="s">
        <v>87</v>
      </c>
      <c r="B33" s="6" t="s">
        <v>88</v>
      </c>
      <c r="C33" s="7" t="s">
        <v>89</v>
      </c>
      <c r="D33" s="7" t="s">
        <v>90</v>
      </c>
      <c r="E33" s="6">
        <v>113</v>
      </c>
    </row>
    <row r="34" spans="1:5" x14ac:dyDescent="0.25">
      <c r="A34" s="6" t="s">
        <v>91</v>
      </c>
      <c r="B34" s="6" t="s">
        <v>92</v>
      </c>
      <c r="C34" s="7" t="s">
        <v>89</v>
      </c>
      <c r="D34" s="7" t="s">
        <v>93</v>
      </c>
      <c r="E34" s="6">
        <v>110</v>
      </c>
    </row>
    <row r="35" spans="1:5" x14ac:dyDescent="0.25">
      <c r="A35" s="6" t="s">
        <v>94</v>
      </c>
      <c r="B35" s="6" t="s">
        <v>95</v>
      </c>
      <c r="C35" s="7" t="s">
        <v>89</v>
      </c>
      <c r="D35" s="7" t="s">
        <v>90</v>
      </c>
      <c r="E35" s="6">
        <v>66</v>
      </c>
    </row>
    <row r="36" spans="1:5" x14ac:dyDescent="0.25">
      <c r="A36" s="6" t="s">
        <v>96</v>
      </c>
      <c r="B36" s="6" t="s">
        <v>97</v>
      </c>
      <c r="C36" s="7" t="s">
        <v>89</v>
      </c>
      <c r="D36" s="7" t="s">
        <v>98</v>
      </c>
      <c r="E36" s="6">
        <v>52</v>
      </c>
    </row>
    <row r="37" spans="1:5" x14ac:dyDescent="0.25">
      <c r="A37" s="6" t="s">
        <v>99</v>
      </c>
      <c r="B37" s="6" t="s">
        <v>100</v>
      </c>
      <c r="C37" s="7" t="s">
        <v>101</v>
      </c>
      <c r="D37" s="7" t="s">
        <v>102</v>
      </c>
      <c r="E37" s="6">
        <v>18</v>
      </c>
    </row>
    <row r="38" spans="1:5" x14ac:dyDescent="0.25">
      <c r="A38" s="6" t="s">
        <v>103</v>
      </c>
      <c r="B38" s="6" t="s">
        <v>104</v>
      </c>
      <c r="C38" s="7" t="s">
        <v>101</v>
      </c>
      <c r="D38" s="7" t="s">
        <v>105</v>
      </c>
      <c r="E38" s="6">
        <v>16</v>
      </c>
    </row>
    <row r="39" spans="1:5" x14ac:dyDescent="0.25">
      <c r="A39" s="6" t="s">
        <v>106</v>
      </c>
      <c r="B39" s="6" t="s">
        <v>107</v>
      </c>
      <c r="C39" s="7" t="s">
        <v>108</v>
      </c>
      <c r="D39" s="7" t="s">
        <v>109</v>
      </c>
      <c r="E39" s="6">
        <v>131</v>
      </c>
    </row>
    <row r="40" spans="1:5" x14ac:dyDescent="0.25">
      <c r="A40" s="6" t="s">
        <v>110</v>
      </c>
      <c r="B40" s="6" t="s">
        <v>111</v>
      </c>
      <c r="C40" s="7" t="s">
        <v>108</v>
      </c>
      <c r="D40" s="7" t="s">
        <v>112</v>
      </c>
      <c r="E40" s="6">
        <v>139</v>
      </c>
    </row>
    <row r="41" spans="1:5" x14ac:dyDescent="0.25">
      <c r="A41" s="6" t="s">
        <v>113</v>
      </c>
      <c r="B41" s="6" t="s">
        <v>114</v>
      </c>
      <c r="C41" s="7" t="s">
        <v>108</v>
      </c>
      <c r="D41" s="7" t="s">
        <v>115</v>
      </c>
      <c r="E41" s="6">
        <v>113</v>
      </c>
    </row>
    <row r="42" spans="1:5" x14ac:dyDescent="0.25">
      <c r="A42" s="6" t="s">
        <v>116</v>
      </c>
      <c r="B42" s="6" t="s">
        <v>117</v>
      </c>
      <c r="C42" s="7" t="s">
        <v>108</v>
      </c>
      <c r="D42" s="7" t="s">
        <v>118</v>
      </c>
      <c r="E42" s="6">
        <v>122</v>
      </c>
    </row>
    <row r="43" spans="1:5" x14ac:dyDescent="0.25">
      <c r="A43" s="6" t="s">
        <v>119</v>
      </c>
      <c r="B43" s="6" t="s">
        <v>120</v>
      </c>
      <c r="C43" s="7" t="s">
        <v>108</v>
      </c>
      <c r="D43" s="7" t="s">
        <v>121</v>
      </c>
      <c r="E43" s="6">
        <v>63</v>
      </c>
    </row>
    <row r="44" spans="1:5" x14ac:dyDescent="0.25">
      <c r="A44" s="6" t="s">
        <v>122</v>
      </c>
      <c r="B44" s="6" t="s">
        <v>123</v>
      </c>
      <c r="C44" s="7" t="s">
        <v>124</v>
      </c>
      <c r="D44" s="7" t="s">
        <v>125</v>
      </c>
      <c r="E44" s="6">
        <v>66</v>
      </c>
    </row>
    <row r="45" spans="1:5" x14ac:dyDescent="0.25">
      <c r="A45" s="6" t="s">
        <v>126</v>
      </c>
      <c r="B45" s="6" t="s">
        <v>127</v>
      </c>
      <c r="C45" s="7" t="s">
        <v>124</v>
      </c>
      <c r="D45" s="6" t="s">
        <v>128</v>
      </c>
      <c r="E45" s="6">
        <v>106</v>
      </c>
    </row>
    <row r="46" spans="1:5" x14ac:dyDescent="0.25">
      <c r="A46" s="6" t="s">
        <v>129</v>
      </c>
      <c r="B46" s="6" t="s">
        <v>130</v>
      </c>
      <c r="C46" s="7" t="s">
        <v>124</v>
      </c>
      <c r="D46" s="7" t="s">
        <v>131</v>
      </c>
      <c r="E46" s="6">
        <v>41</v>
      </c>
    </row>
    <row r="47" spans="1:5" x14ac:dyDescent="0.25">
      <c r="A47" s="6" t="s">
        <v>132</v>
      </c>
      <c r="B47" s="6" t="s">
        <v>133</v>
      </c>
      <c r="C47" s="7" t="s">
        <v>124</v>
      </c>
      <c r="D47" s="7" t="s">
        <v>134</v>
      </c>
      <c r="E47" s="6">
        <v>20</v>
      </c>
    </row>
    <row r="48" spans="1:5" x14ac:dyDescent="0.25">
      <c r="A48" s="6" t="s">
        <v>135</v>
      </c>
      <c r="B48" s="6" t="s">
        <v>136</v>
      </c>
      <c r="C48" s="7" t="s">
        <v>124</v>
      </c>
      <c r="D48" s="7" t="s">
        <v>137</v>
      </c>
      <c r="E48" s="6">
        <v>29</v>
      </c>
    </row>
    <row r="49" spans="1:5" x14ac:dyDescent="0.25">
      <c r="A49" s="6" t="s">
        <v>138</v>
      </c>
      <c r="B49" s="6" t="s">
        <v>139</v>
      </c>
      <c r="C49" s="7" t="s">
        <v>140</v>
      </c>
      <c r="D49" s="7" t="s">
        <v>141</v>
      </c>
      <c r="E49" s="6">
        <v>88</v>
      </c>
    </row>
    <row r="50" spans="1:5" x14ac:dyDescent="0.25">
      <c r="A50" s="6" t="s">
        <v>142</v>
      </c>
      <c r="B50" s="6" t="s">
        <v>143</v>
      </c>
      <c r="C50" s="7" t="s">
        <v>140</v>
      </c>
      <c r="D50" s="7" t="s">
        <v>144</v>
      </c>
      <c r="E50" s="6">
        <v>104</v>
      </c>
    </row>
    <row r="51" spans="1:5" x14ac:dyDescent="0.25">
      <c r="A51" s="6" t="s">
        <v>145</v>
      </c>
      <c r="B51" s="6" t="s">
        <v>146</v>
      </c>
      <c r="C51" s="7" t="s">
        <v>140</v>
      </c>
      <c r="D51" s="7" t="s">
        <v>147</v>
      </c>
      <c r="E51" s="6">
        <v>40</v>
      </c>
    </row>
    <row r="52" spans="1:5" x14ac:dyDescent="0.25">
      <c r="A52" s="6" t="s">
        <v>148</v>
      </c>
      <c r="B52" s="6" t="s">
        <v>149</v>
      </c>
      <c r="C52" s="7" t="s">
        <v>150</v>
      </c>
      <c r="D52" s="7" t="s">
        <v>151</v>
      </c>
      <c r="E52" s="6">
        <v>16</v>
      </c>
    </row>
    <row r="53" spans="1:5" x14ac:dyDescent="0.25">
      <c r="A53" s="6" t="s">
        <v>152</v>
      </c>
      <c r="B53" s="6" t="s">
        <v>153</v>
      </c>
      <c r="C53" s="7" t="s">
        <v>150</v>
      </c>
      <c r="D53" s="7" t="s">
        <v>154</v>
      </c>
      <c r="E53" s="6">
        <v>66</v>
      </c>
    </row>
    <row r="54" spans="1:5" x14ac:dyDescent="0.25">
      <c r="A54" s="6" t="s">
        <v>155</v>
      </c>
      <c r="B54" s="6" t="s">
        <v>156</v>
      </c>
      <c r="C54" s="7" t="s">
        <v>150</v>
      </c>
      <c r="D54" s="7" t="s">
        <v>157</v>
      </c>
      <c r="E54" s="6">
        <v>41</v>
      </c>
    </row>
    <row r="55" spans="1:5" x14ac:dyDescent="0.25">
      <c r="A55" s="6" t="s">
        <v>158</v>
      </c>
      <c r="B55" s="6" t="s">
        <v>159</v>
      </c>
      <c r="C55" s="7" t="s">
        <v>150</v>
      </c>
      <c r="D55" s="7" t="s">
        <v>157</v>
      </c>
      <c r="E55" s="6">
        <v>50</v>
      </c>
    </row>
    <row r="56" spans="1:5" x14ac:dyDescent="0.25">
      <c r="A56" s="6" t="s">
        <v>160</v>
      </c>
      <c r="B56" s="6" t="s">
        <v>161</v>
      </c>
      <c r="C56" s="7" t="s">
        <v>162</v>
      </c>
      <c r="D56" s="7" t="s">
        <v>163</v>
      </c>
      <c r="E56" s="6">
        <v>25</v>
      </c>
    </row>
    <row r="57" spans="1:5" x14ac:dyDescent="0.25">
      <c r="A57" s="6" t="s">
        <v>164</v>
      </c>
      <c r="B57" s="6" t="s">
        <v>165</v>
      </c>
      <c r="C57" s="7" t="s">
        <v>162</v>
      </c>
      <c r="D57" s="7" t="s">
        <v>166</v>
      </c>
      <c r="E57" s="6">
        <v>23</v>
      </c>
    </row>
    <row r="58" spans="1:5" x14ac:dyDescent="0.25">
      <c r="A58" s="6" t="s">
        <v>167</v>
      </c>
      <c r="B58" s="6" t="s">
        <v>168</v>
      </c>
      <c r="C58" s="7" t="s">
        <v>162</v>
      </c>
      <c r="D58" s="7" t="s">
        <v>169</v>
      </c>
      <c r="E58" s="6">
        <v>74</v>
      </c>
    </row>
    <row r="59" spans="1:5" x14ac:dyDescent="0.25">
      <c r="A59" s="6" t="s">
        <v>170</v>
      </c>
      <c r="B59" s="6" t="s">
        <v>171</v>
      </c>
      <c r="C59" s="7" t="s">
        <v>162</v>
      </c>
      <c r="D59" s="7" t="s">
        <v>172</v>
      </c>
      <c r="E59" s="6">
        <v>144</v>
      </c>
    </row>
    <row r="60" spans="1:5" x14ac:dyDescent="0.25">
      <c r="A60" s="6" t="s">
        <v>173</v>
      </c>
      <c r="B60" s="6" t="s">
        <v>174</v>
      </c>
      <c r="C60" s="7" t="s">
        <v>175</v>
      </c>
      <c r="D60" s="7" t="s">
        <v>176</v>
      </c>
      <c r="E60" s="6">
        <v>80</v>
      </c>
    </row>
    <row r="61" spans="1:5" x14ac:dyDescent="0.25">
      <c r="A61" s="6" t="s">
        <v>177</v>
      </c>
      <c r="B61" s="6" t="s">
        <v>178</v>
      </c>
      <c r="C61" s="7" t="s">
        <v>175</v>
      </c>
      <c r="D61" s="7" t="s">
        <v>179</v>
      </c>
      <c r="E61" s="6">
        <v>132</v>
      </c>
    </row>
    <row r="62" spans="1:5" x14ac:dyDescent="0.25">
      <c r="A62" s="6" t="s">
        <v>180</v>
      </c>
      <c r="B62" s="6" t="s">
        <v>181</v>
      </c>
      <c r="C62" s="7" t="s">
        <v>182</v>
      </c>
      <c r="D62" s="7" t="s">
        <v>183</v>
      </c>
      <c r="E62" s="6">
        <v>27</v>
      </c>
    </row>
    <row r="63" spans="1:5" x14ac:dyDescent="0.25">
      <c r="A63" s="6" t="s">
        <v>184</v>
      </c>
      <c r="B63" s="6" t="s">
        <v>185</v>
      </c>
      <c r="C63" s="7" t="s">
        <v>182</v>
      </c>
      <c r="D63" s="7" t="s">
        <v>186</v>
      </c>
      <c r="E63" s="6">
        <v>103</v>
      </c>
    </row>
    <row r="64" spans="1:5" x14ac:dyDescent="0.25">
      <c r="A64" s="6" t="s">
        <v>187</v>
      </c>
      <c r="B64" s="6" t="s">
        <v>188</v>
      </c>
      <c r="C64" s="7" t="s">
        <v>182</v>
      </c>
      <c r="D64" s="7" t="s">
        <v>189</v>
      </c>
      <c r="E64" s="6">
        <v>60</v>
      </c>
    </row>
    <row r="65" spans="1:5" x14ac:dyDescent="0.25">
      <c r="A65" s="6" t="s">
        <v>190</v>
      </c>
      <c r="B65" s="6" t="s">
        <v>191</v>
      </c>
      <c r="C65" s="7" t="s">
        <v>182</v>
      </c>
      <c r="D65" s="7" t="s">
        <v>192</v>
      </c>
      <c r="E65" s="6">
        <v>99</v>
      </c>
    </row>
  </sheetData>
  <pageMargins left="0.78740157480314965" right="0.78740157480314965" top="0.98425196850393704" bottom="0.98425196850393704" header="0.51181102362204722" footer="0.51181102362204722"/>
  <pageSetup paperSize="9" scale="77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B20"/>
  <sheetViews>
    <sheetView tabSelected="1" workbookViewId="0">
      <selection activeCell="A10" sqref="A10"/>
    </sheetView>
  </sheetViews>
  <sheetFormatPr baseColWidth="10" defaultRowHeight="12.75" x14ac:dyDescent="0.2"/>
  <cols>
    <col min="1" max="1" width="24.140625" bestFit="1" customWidth="1"/>
    <col min="2" max="2" width="26.5703125" bestFit="1" customWidth="1"/>
  </cols>
  <sheetData>
    <row r="1" spans="1:2" x14ac:dyDescent="0.2">
      <c r="A1" s="8" t="s">
        <v>2</v>
      </c>
      <c r="B1" t="s">
        <v>193</v>
      </c>
    </row>
    <row r="3" spans="1:2" x14ac:dyDescent="0.2">
      <c r="A3" s="8" t="s">
        <v>3</v>
      </c>
      <c r="B3" t="s">
        <v>195</v>
      </c>
    </row>
    <row r="4" spans="1:2" x14ac:dyDescent="0.2">
      <c r="A4" s="40" t="s">
        <v>8</v>
      </c>
      <c r="B4" s="9">
        <v>357</v>
      </c>
    </row>
    <row r="5" spans="1:2" x14ac:dyDescent="0.2">
      <c r="A5" s="40" t="s">
        <v>21</v>
      </c>
      <c r="B5" s="9">
        <v>292</v>
      </c>
    </row>
    <row r="6" spans="1:2" x14ac:dyDescent="0.2">
      <c r="A6" s="40" t="s">
        <v>34</v>
      </c>
      <c r="B6" s="9">
        <v>283</v>
      </c>
    </row>
    <row r="7" spans="1:2" x14ac:dyDescent="0.2">
      <c r="A7" s="40" t="s">
        <v>43</v>
      </c>
      <c r="B7" s="9">
        <v>237</v>
      </c>
    </row>
    <row r="8" spans="1:2" x14ac:dyDescent="0.2">
      <c r="A8" s="40" t="s">
        <v>55</v>
      </c>
      <c r="B8" s="9">
        <v>116</v>
      </c>
    </row>
    <row r="9" spans="1:2" x14ac:dyDescent="0.2">
      <c r="A9" s="40" t="s">
        <v>62</v>
      </c>
      <c r="B9" s="9">
        <v>260</v>
      </c>
    </row>
    <row r="10" spans="1:2" x14ac:dyDescent="0.2">
      <c r="A10" s="40" t="s">
        <v>69</v>
      </c>
      <c r="B10" s="9">
        <v>545</v>
      </c>
    </row>
    <row r="11" spans="1:2" x14ac:dyDescent="0.2">
      <c r="A11" s="40" t="s">
        <v>89</v>
      </c>
      <c r="B11" s="9">
        <v>341</v>
      </c>
    </row>
    <row r="12" spans="1:2" x14ac:dyDescent="0.2">
      <c r="A12" s="40" t="s">
        <v>101</v>
      </c>
      <c r="B12" s="9">
        <v>34</v>
      </c>
    </row>
    <row r="13" spans="1:2" x14ac:dyDescent="0.2">
      <c r="A13" s="40" t="s">
        <v>108</v>
      </c>
      <c r="B13" s="9">
        <v>568</v>
      </c>
    </row>
    <row r="14" spans="1:2" x14ac:dyDescent="0.2">
      <c r="A14" s="40" t="s">
        <v>124</v>
      </c>
      <c r="B14" s="9">
        <v>262</v>
      </c>
    </row>
    <row r="15" spans="1:2" x14ac:dyDescent="0.2">
      <c r="A15" s="40" t="s">
        <v>140</v>
      </c>
      <c r="B15" s="9">
        <v>232</v>
      </c>
    </row>
    <row r="16" spans="1:2" x14ac:dyDescent="0.2">
      <c r="A16" s="40" t="s">
        <v>150</v>
      </c>
      <c r="B16" s="9">
        <v>173</v>
      </c>
    </row>
    <row r="17" spans="1:2" x14ac:dyDescent="0.2">
      <c r="A17" s="40" t="s">
        <v>162</v>
      </c>
      <c r="B17" s="9">
        <v>266</v>
      </c>
    </row>
    <row r="18" spans="1:2" x14ac:dyDescent="0.2">
      <c r="A18" s="40" t="s">
        <v>175</v>
      </c>
      <c r="B18" s="9">
        <v>212</v>
      </c>
    </row>
    <row r="19" spans="1:2" x14ac:dyDescent="0.2">
      <c r="A19" s="40" t="s">
        <v>182</v>
      </c>
      <c r="B19" s="9">
        <v>289</v>
      </c>
    </row>
    <row r="20" spans="1:2" x14ac:dyDescent="0.2">
      <c r="A20" s="40" t="s">
        <v>194</v>
      </c>
      <c r="B20" s="9">
        <v>4467</v>
      </c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P177"/>
  <sheetViews>
    <sheetView topLeftCell="A2" zoomScaleNormal="100" zoomScaleSheetLayoutView="50" workbookViewId="0">
      <selection activeCell="D12" sqref="D12"/>
    </sheetView>
  </sheetViews>
  <sheetFormatPr baseColWidth="10" defaultRowHeight="15" x14ac:dyDescent="0.25"/>
  <cols>
    <col min="1" max="1" width="12.7109375" style="17" bestFit="1" customWidth="1"/>
    <col min="2" max="2" width="26.7109375" style="18" bestFit="1" customWidth="1"/>
    <col min="3" max="3" width="22.28515625" style="18" bestFit="1" customWidth="1"/>
    <col min="4" max="4" width="21.85546875" style="18" bestFit="1" customWidth="1"/>
    <col min="5" max="5" width="11.42578125" style="17" customWidth="1"/>
    <col min="6" max="6" width="29.42578125" style="18" customWidth="1"/>
    <col min="7" max="7" width="23.28515625" style="18" customWidth="1"/>
    <col min="8" max="8" width="8.85546875" style="17" customWidth="1"/>
    <col min="9" max="9" width="6" style="18" customWidth="1"/>
    <col min="10" max="10" width="12.140625" style="25" bestFit="1" customWidth="1"/>
    <col min="11" max="11" width="13.5703125" style="18" customWidth="1"/>
    <col min="12" max="12" width="10.85546875" style="18" bestFit="1" customWidth="1"/>
    <col min="13" max="13" width="5.85546875" style="18" bestFit="1" customWidth="1"/>
    <col min="14" max="14" width="11.28515625" style="18" bestFit="1" customWidth="1"/>
    <col min="15" max="15" width="12.28515625" style="18" customWidth="1"/>
    <col min="16" max="16" width="12.140625" style="18" customWidth="1"/>
    <col min="17" max="16384" width="11.42578125" style="18"/>
  </cols>
  <sheetData>
    <row r="1" spans="1:16" s="12" customFormat="1" x14ac:dyDescent="0.25">
      <c r="A1" s="10" t="s">
        <v>0</v>
      </c>
      <c r="B1" s="11">
        <v>41373</v>
      </c>
      <c r="E1" s="13"/>
      <c r="H1" s="13"/>
    </row>
    <row r="2" spans="1:16" s="15" customFormat="1" ht="30" x14ac:dyDescent="0.25">
      <c r="A2" s="14" t="s">
        <v>196</v>
      </c>
      <c r="B2" s="15" t="s">
        <v>197</v>
      </c>
      <c r="C2" s="15" t="s">
        <v>198</v>
      </c>
      <c r="D2" s="15" t="s">
        <v>199</v>
      </c>
      <c r="E2" s="14" t="s">
        <v>200</v>
      </c>
      <c r="F2" s="15" t="s">
        <v>201</v>
      </c>
      <c r="G2" s="15" t="s">
        <v>202</v>
      </c>
      <c r="H2" s="14" t="s">
        <v>203</v>
      </c>
      <c r="I2" s="15" t="s">
        <v>204</v>
      </c>
      <c r="J2" s="15" t="s">
        <v>4</v>
      </c>
      <c r="K2" s="15" t="s">
        <v>205</v>
      </c>
      <c r="L2" s="15" t="s">
        <v>206</v>
      </c>
      <c r="M2" s="14" t="s">
        <v>207</v>
      </c>
      <c r="N2" s="16" t="s">
        <v>208</v>
      </c>
      <c r="O2" s="16" t="s">
        <v>209</v>
      </c>
      <c r="P2" s="15" t="s">
        <v>210</v>
      </c>
    </row>
    <row r="3" spans="1:16" x14ac:dyDescent="0.25">
      <c r="A3" s="17">
        <v>50</v>
      </c>
      <c r="B3" s="18" t="s">
        <v>211</v>
      </c>
      <c r="C3" s="18" t="s">
        <v>212</v>
      </c>
      <c r="D3" s="18" t="s">
        <v>213</v>
      </c>
      <c r="E3" s="17">
        <v>149</v>
      </c>
      <c r="F3" s="19" t="s">
        <v>214</v>
      </c>
      <c r="G3" s="18" t="s">
        <v>215</v>
      </c>
      <c r="H3" s="17">
        <v>6</v>
      </c>
      <c r="I3" s="18">
        <v>60312</v>
      </c>
      <c r="J3" s="18" t="s">
        <v>216</v>
      </c>
      <c r="K3" s="20" t="s">
        <v>217</v>
      </c>
      <c r="L3" s="21">
        <v>24997</v>
      </c>
      <c r="M3" s="22">
        <f t="shared" ref="M3:O33" si="0">DATEDIF(L3,$B$1,"Y")</f>
        <v>44</v>
      </c>
      <c r="N3" s="21">
        <v>33122</v>
      </c>
      <c r="O3" s="23">
        <f t="shared" si="0"/>
        <v>22</v>
      </c>
      <c r="P3" s="24">
        <v>3380</v>
      </c>
    </row>
    <row r="4" spans="1:16" x14ac:dyDescent="0.25">
      <c r="A4" s="17">
        <v>134</v>
      </c>
      <c r="B4" s="18" t="s">
        <v>218</v>
      </c>
      <c r="C4" s="18" t="s">
        <v>219</v>
      </c>
      <c r="D4" s="18" t="s">
        <v>220</v>
      </c>
      <c r="E4" s="17">
        <v>233</v>
      </c>
      <c r="F4" s="19" t="s">
        <v>221</v>
      </c>
      <c r="G4" s="18" t="s">
        <v>222</v>
      </c>
      <c r="H4" s="17">
        <v>41</v>
      </c>
      <c r="I4" s="18">
        <v>64291</v>
      </c>
      <c r="J4" s="18" t="s">
        <v>78</v>
      </c>
      <c r="K4" s="20" t="s">
        <v>223</v>
      </c>
      <c r="L4" s="21">
        <v>27999</v>
      </c>
      <c r="M4" s="22">
        <f t="shared" si="0"/>
        <v>36</v>
      </c>
      <c r="N4" s="21">
        <v>38042</v>
      </c>
      <c r="O4" s="23">
        <f t="shared" si="0"/>
        <v>9</v>
      </c>
      <c r="P4" s="24">
        <v>4400</v>
      </c>
    </row>
    <row r="5" spans="1:16" x14ac:dyDescent="0.25">
      <c r="A5" s="17">
        <v>82</v>
      </c>
      <c r="B5" s="18" t="s">
        <v>224</v>
      </c>
      <c r="C5" s="18" t="s">
        <v>212</v>
      </c>
      <c r="D5" s="18" t="s">
        <v>225</v>
      </c>
      <c r="E5" s="17">
        <v>181</v>
      </c>
      <c r="F5" s="19" t="s">
        <v>226</v>
      </c>
      <c r="G5" s="18" t="s">
        <v>227</v>
      </c>
      <c r="H5" s="17">
        <v>63</v>
      </c>
      <c r="I5" s="18">
        <v>60316</v>
      </c>
      <c r="J5" s="18" t="s">
        <v>216</v>
      </c>
      <c r="K5" s="20" t="s">
        <v>228</v>
      </c>
      <c r="L5" s="21">
        <v>27799</v>
      </c>
      <c r="M5" s="22">
        <f t="shared" si="0"/>
        <v>37</v>
      </c>
      <c r="N5" s="21">
        <v>35776</v>
      </c>
      <c r="O5" s="23">
        <f t="shared" si="0"/>
        <v>15</v>
      </c>
      <c r="P5" s="24">
        <v>3380</v>
      </c>
    </row>
    <row r="6" spans="1:16" x14ac:dyDescent="0.25">
      <c r="A6" s="17">
        <v>21</v>
      </c>
      <c r="B6" s="18" t="s">
        <v>229</v>
      </c>
      <c r="C6" s="18" t="s">
        <v>212</v>
      </c>
      <c r="D6" s="18" t="s">
        <v>230</v>
      </c>
      <c r="E6" s="17">
        <v>120</v>
      </c>
      <c r="F6" s="19" t="s">
        <v>231</v>
      </c>
      <c r="G6" s="18" t="s">
        <v>232</v>
      </c>
      <c r="H6" s="17">
        <v>24</v>
      </c>
      <c r="I6" s="18">
        <v>60321</v>
      </c>
      <c r="J6" s="18" t="s">
        <v>216</v>
      </c>
      <c r="K6" s="20" t="s">
        <v>233</v>
      </c>
      <c r="L6" s="21">
        <v>21478</v>
      </c>
      <c r="M6" s="22">
        <f t="shared" si="0"/>
        <v>54</v>
      </c>
      <c r="N6" s="21">
        <v>29940</v>
      </c>
      <c r="O6" s="23">
        <f t="shared" si="0"/>
        <v>31</v>
      </c>
      <c r="P6" s="24">
        <v>3380</v>
      </c>
    </row>
    <row r="7" spans="1:16" x14ac:dyDescent="0.25">
      <c r="A7" s="17">
        <v>108</v>
      </c>
      <c r="B7" s="18" t="s">
        <v>234</v>
      </c>
      <c r="C7" s="18" t="s">
        <v>212</v>
      </c>
      <c r="D7" s="18" t="s">
        <v>213</v>
      </c>
      <c r="E7" s="17">
        <v>207</v>
      </c>
      <c r="F7" s="19" t="s">
        <v>235</v>
      </c>
      <c r="G7" s="18" t="s">
        <v>236</v>
      </c>
      <c r="H7" s="17">
        <v>13</v>
      </c>
      <c r="I7" s="18">
        <v>60322</v>
      </c>
      <c r="J7" s="18" t="s">
        <v>216</v>
      </c>
      <c r="K7" s="20" t="s">
        <v>237</v>
      </c>
      <c r="L7" s="21">
        <v>27154</v>
      </c>
      <c r="M7" s="22">
        <f t="shared" si="0"/>
        <v>38</v>
      </c>
      <c r="N7" s="21">
        <v>37042</v>
      </c>
      <c r="O7" s="23">
        <f t="shared" si="0"/>
        <v>11</v>
      </c>
      <c r="P7" s="24">
        <v>2860.0000000000005</v>
      </c>
    </row>
    <row r="8" spans="1:16" x14ac:dyDescent="0.25">
      <c r="A8" s="17">
        <v>8</v>
      </c>
      <c r="B8" s="18" t="s">
        <v>238</v>
      </c>
      <c r="C8" s="18" t="s">
        <v>212</v>
      </c>
      <c r="D8" s="18" t="s">
        <v>230</v>
      </c>
      <c r="E8" s="17">
        <v>107</v>
      </c>
      <c r="F8" s="19" t="s">
        <v>239</v>
      </c>
      <c r="G8" s="18" t="s">
        <v>240</v>
      </c>
      <c r="H8" s="17">
        <v>3</v>
      </c>
      <c r="I8" s="18">
        <v>55299</v>
      </c>
      <c r="J8" s="18" t="s">
        <v>241</v>
      </c>
      <c r="K8" s="20" t="s">
        <v>242</v>
      </c>
      <c r="L8" s="21">
        <v>20790</v>
      </c>
      <c r="M8" s="22">
        <f t="shared" si="0"/>
        <v>56</v>
      </c>
      <c r="N8" s="21">
        <v>27796</v>
      </c>
      <c r="O8" s="23">
        <f t="shared" si="0"/>
        <v>37</v>
      </c>
      <c r="P8" s="24">
        <v>3380</v>
      </c>
    </row>
    <row r="9" spans="1:16" x14ac:dyDescent="0.25">
      <c r="A9" s="17">
        <v>16</v>
      </c>
      <c r="B9" s="18" t="s">
        <v>243</v>
      </c>
      <c r="C9" s="18" t="s">
        <v>219</v>
      </c>
      <c r="D9" s="18" t="s">
        <v>244</v>
      </c>
      <c r="E9" s="17">
        <v>115</v>
      </c>
      <c r="F9" s="19" t="s">
        <v>245</v>
      </c>
      <c r="G9" s="18" t="s">
        <v>246</v>
      </c>
      <c r="H9" s="17">
        <v>61</v>
      </c>
      <c r="I9" s="18">
        <v>60318</v>
      </c>
      <c r="J9" s="18" t="s">
        <v>216</v>
      </c>
      <c r="K9" s="20" t="s">
        <v>247</v>
      </c>
      <c r="L9" s="21">
        <v>24612</v>
      </c>
      <c r="M9" s="22">
        <f t="shared" si="0"/>
        <v>45</v>
      </c>
      <c r="N9" s="21">
        <v>29055</v>
      </c>
      <c r="O9" s="23">
        <f t="shared" si="0"/>
        <v>33</v>
      </c>
      <c r="P9" s="24">
        <v>2210</v>
      </c>
    </row>
    <row r="10" spans="1:16" x14ac:dyDescent="0.25">
      <c r="A10" s="17">
        <v>7</v>
      </c>
      <c r="B10" s="18" t="s">
        <v>248</v>
      </c>
      <c r="C10" s="18" t="s">
        <v>212</v>
      </c>
      <c r="D10" s="18" t="s">
        <v>225</v>
      </c>
      <c r="E10" s="17">
        <v>106</v>
      </c>
      <c r="F10" s="19" t="s">
        <v>249</v>
      </c>
      <c r="G10" s="18" t="s">
        <v>250</v>
      </c>
      <c r="H10" s="17">
        <v>39</v>
      </c>
      <c r="I10" s="18">
        <v>60310</v>
      </c>
      <c r="J10" s="18" t="s">
        <v>216</v>
      </c>
      <c r="K10" s="20" t="s">
        <v>251</v>
      </c>
      <c r="L10" s="21">
        <v>19436</v>
      </c>
      <c r="M10" s="22">
        <f t="shared" si="0"/>
        <v>60</v>
      </c>
      <c r="N10" s="21">
        <v>27325</v>
      </c>
      <c r="O10" s="23">
        <f t="shared" si="0"/>
        <v>38</v>
      </c>
      <c r="P10" s="24">
        <v>3380</v>
      </c>
    </row>
    <row r="11" spans="1:16" x14ac:dyDescent="0.25">
      <c r="A11" s="17">
        <v>60</v>
      </c>
      <c r="B11" s="18" t="s">
        <v>252</v>
      </c>
      <c r="C11" s="18" t="s">
        <v>219</v>
      </c>
      <c r="D11" s="18" t="s">
        <v>220</v>
      </c>
      <c r="E11" s="17">
        <v>159</v>
      </c>
      <c r="F11" s="19" t="s">
        <v>253</v>
      </c>
      <c r="G11" s="18" t="s">
        <v>254</v>
      </c>
      <c r="H11" s="17">
        <v>44</v>
      </c>
      <c r="I11" s="18">
        <v>64296</v>
      </c>
      <c r="J11" s="18" t="s">
        <v>78</v>
      </c>
      <c r="K11" s="20" t="s">
        <v>255</v>
      </c>
      <c r="L11" s="21">
        <v>27592</v>
      </c>
      <c r="M11" s="22">
        <f t="shared" si="0"/>
        <v>37</v>
      </c>
      <c r="N11" s="21">
        <v>33856</v>
      </c>
      <c r="O11" s="23">
        <f t="shared" si="0"/>
        <v>20</v>
      </c>
      <c r="P11" s="24">
        <v>5200</v>
      </c>
    </row>
    <row r="12" spans="1:16" x14ac:dyDescent="0.25">
      <c r="A12" s="17">
        <v>120</v>
      </c>
      <c r="B12" s="18" t="s">
        <v>256</v>
      </c>
      <c r="C12" s="18" t="s">
        <v>212</v>
      </c>
      <c r="D12" s="18" t="s">
        <v>225</v>
      </c>
      <c r="E12" s="17">
        <v>219</v>
      </c>
      <c r="F12" s="19" t="s">
        <v>257</v>
      </c>
      <c r="G12" s="18" t="s">
        <v>258</v>
      </c>
      <c r="H12" s="17">
        <v>13</v>
      </c>
      <c r="I12" s="18">
        <v>60323</v>
      </c>
      <c r="J12" s="18" t="s">
        <v>216</v>
      </c>
      <c r="K12" s="20" t="s">
        <v>259</v>
      </c>
      <c r="L12" s="21">
        <v>27649</v>
      </c>
      <c r="M12" s="22">
        <f t="shared" si="0"/>
        <v>37</v>
      </c>
      <c r="N12" s="21">
        <v>37467</v>
      </c>
      <c r="O12" s="23">
        <f t="shared" si="0"/>
        <v>10</v>
      </c>
      <c r="P12" s="24">
        <v>2860.0000000000005</v>
      </c>
    </row>
    <row r="13" spans="1:16" x14ac:dyDescent="0.25">
      <c r="A13" s="17">
        <v>23</v>
      </c>
      <c r="B13" s="18" t="s">
        <v>260</v>
      </c>
      <c r="C13" s="18" t="s">
        <v>261</v>
      </c>
      <c r="D13" s="18" t="s">
        <v>262</v>
      </c>
      <c r="E13" s="17">
        <v>122</v>
      </c>
      <c r="F13" s="19" t="s">
        <v>263</v>
      </c>
      <c r="G13" s="18" t="s">
        <v>264</v>
      </c>
      <c r="H13" s="17">
        <v>34</v>
      </c>
      <c r="I13" s="18">
        <v>60327</v>
      </c>
      <c r="J13" s="18" t="s">
        <v>216</v>
      </c>
      <c r="K13" s="20" t="s">
        <v>265</v>
      </c>
      <c r="L13" s="21">
        <v>21545</v>
      </c>
      <c r="M13" s="22">
        <f t="shared" si="0"/>
        <v>54</v>
      </c>
      <c r="N13" s="21">
        <v>30011</v>
      </c>
      <c r="O13" s="23">
        <f t="shared" si="0"/>
        <v>31</v>
      </c>
      <c r="P13" s="24">
        <v>4550</v>
      </c>
    </row>
    <row r="14" spans="1:16" x14ac:dyDescent="0.25">
      <c r="A14" s="17">
        <v>107</v>
      </c>
      <c r="B14" s="18" t="s">
        <v>266</v>
      </c>
      <c r="C14" s="18" t="s">
        <v>219</v>
      </c>
      <c r="D14" s="18" t="s">
        <v>244</v>
      </c>
      <c r="E14" s="17">
        <v>206</v>
      </c>
      <c r="F14" s="19" t="s">
        <v>267</v>
      </c>
      <c r="G14" s="18" t="s">
        <v>268</v>
      </c>
      <c r="H14" s="17">
        <v>53</v>
      </c>
      <c r="I14" s="18">
        <v>55126</v>
      </c>
      <c r="J14" s="18" t="s">
        <v>128</v>
      </c>
      <c r="K14" s="20" t="s">
        <v>269</v>
      </c>
      <c r="L14" s="21">
        <v>20981</v>
      </c>
      <c r="M14" s="22">
        <f t="shared" si="0"/>
        <v>55</v>
      </c>
      <c r="N14" s="21">
        <v>37033</v>
      </c>
      <c r="O14" s="23">
        <f t="shared" si="0"/>
        <v>11</v>
      </c>
      <c r="P14" s="24">
        <v>1870.0000000000002</v>
      </c>
    </row>
    <row r="15" spans="1:16" x14ac:dyDescent="0.25">
      <c r="A15" s="17">
        <v>6</v>
      </c>
      <c r="B15" s="18" t="s">
        <v>270</v>
      </c>
      <c r="C15" s="18" t="s">
        <v>212</v>
      </c>
      <c r="D15" s="18" t="s">
        <v>230</v>
      </c>
      <c r="E15" s="17">
        <v>105</v>
      </c>
      <c r="F15" s="19" t="s">
        <v>271</v>
      </c>
      <c r="G15" s="18" t="s">
        <v>272</v>
      </c>
      <c r="H15" s="17">
        <v>23</v>
      </c>
      <c r="I15" s="18">
        <v>55121</v>
      </c>
      <c r="J15" s="18" t="s">
        <v>128</v>
      </c>
      <c r="K15" s="20" t="s">
        <v>273</v>
      </c>
      <c r="L15" s="21">
        <v>18490</v>
      </c>
      <c r="M15" s="22">
        <f t="shared" si="0"/>
        <v>62</v>
      </c>
      <c r="N15" s="21">
        <v>27042</v>
      </c>
      <c r="O15" s="23">
        <f t="shared" si="0"/>
        <v>39</v>
      </c>
      <c r="P15" s="24">
        <v>3380</v>
      </c>
    </row>
    <row r="16" spans="1:16" x14ac:dyDescent="0.25">
      <c r="A16" s="17">
        <v>34</v>
      </c>
      <c r="B16" s="18" t="s">
        <v>274</v>
      </c>
      <c r="C16" s="18" t="s">
        <v>212</v>
      </c>
      <c r="D16" s="18" t="s">
        <v>225</v>
      </c>
      <c r="E16" s="17">
        <v>133</v>
      </c>
      <c r="F16" s="19" t="s">
        <v>275</v>
      </c>
      <c r="G16" s="18" t="s">
        <v>276</v>
      </c>
      <c r="H16" s="17">
        <v>1</v>
      </c>
      <c r="I16" s="18">
        <v>55299</v>
      </c>
      <c r="J16" s="18" t="s">
        <v>241</v>
      </c>
      <c r="K16" s="20" t="s">
        <v>277</v>
      </c>
      <c r="L16" s="21">
        <v>23561</v>
      </c>
      <c r="M16" s="22">
        <f t="shared" si="0"/>
        <v>48</v>
      </c>
      <c r="N16" s="21">
        <v>32068</v>
      </c>
      <c r="O16" s="23">
        <f t="shared" si="0"/>
        <v>25</v>
      </c>
      <c r="P16" s="24">
        <v>3380</v>
      </c>
    </row>
    <row r="17" spans="1:16" x14ac:dyDescent="0.25">
      <c r="A17" s="17">
        <v>63</v>
      </c>
      <c r="B17" s="18" t="s">
        <v>278</v>
      </c>
      <c r="C17" s="18" t="s">
        <v>212</v>
      </c>
      <c r="D17" s="18" t="s">
        <v>279</v>
      </c>
      <c r="E17" s="17">
        <v>162</v>
      </c>
      <c r="F17" s="19" t="s">
        <v>280</v>
      </c>
      <c r="G17" s="18" t="s">
        <v>281</v>
      </c>
      <c r="H17" s="17">
        <v>29</v>
      </c>
      <c r="I17" s="18">
        <v>55129</v>
      </c>
      <c r="J17" s="18" t="s">
        <v>128</v>
      </c>
      <c r="K17" s="20" t="s">
        <v>282</v>
      </c>
      <c r="L17" s="21">
        <v>24209</v>
      </c>
      <c r="M17" s="22">
        <f t="shared" si="0"/>
        <v>46</v>
      </c>
      <c r="N17" s="21">
        <v>34112</v>
      </c>
      <c r="O17" s="23">
        <f t="shared" si="0"/>
        <v>19</v>
      </c>
      <c r="P17" s="24">
        <v>2730</v>
      </c>
    </row>
    <row r="18" spans="1:16" x14ac:dyDescent="0.25">
      <c r="A18" s="17">
        <v>64</v>
      </c>
      <c r="B18" s="18" t="s">
        <v>283</v>
      </c>
      <c r="C18" s="18" t="s">
        <v>212</v>
      </c>
      <c r="D18" s="18" t="s">
        <v>225</v>
      </c>
      <c r="E18" s="17">
        <v>163</v>
      </c>
      <c r="F18" s="19" t="s">
        <v>284</v>
      </c>
      <c r="G18" s="18" t="s">
        <v>285</v>
      </c>
      <c r="H18" s="17">
        <v>20</v>
      </c>
      <c r="I18" s="18">
        <v>60319</v>
      </c>
      <c r="J18" s="18" t="s">
        <v>216</v>
      </c>
      <c r="K18" s="20" t="s">
        <v>286</v>
      </c>
      <c r="L18" s="21">
        <v>19902</v>
      </c>
      <c r="M18" s="22">
        <f t="shared" si="0"/>
        <v>58</v>
      </c>
      <c r="N18" s="21">
        <v>34447</v>
      </c>
      <c r="O18" s="23">
        <f t="shared" si="0"/>
        <v>18</v>
      </c>
      <c r="P18" s="24">
        <v>3380</v>
      </c>
    </row>
    <row r="19" spans="1:16" x14ac:dyDescent="0.25">
      <c r="A19" s="17">
        <v>65</v>
      </c>
      <c r="B19" s="18" t="s">
        <v>287</v>
      </c>
      <c r="C19" s="18" t="s">
        <v>212</v>
      </c>
      <c r="D19" s="18" t="s">
        <v>230</v>
      </c>
      <c r="E19" s="17">
        <v>164</v>
      </c>
      <c r="F19" s="19" t="s">
        <v>288</v>
      </c>
      <c r="G19" s="18" t="s">
        <v>289</v>
      </c>
      <c r="H19" s="17">
        <v>61</v>
      </c>
      <c r="I19" s="18">
        <v>65207</v>
      </c>
      <c r="J19" s="18" t="s">
        <v>81</v>
      </c>
      <c r="K19" s="20" t="s">
        <v>290</v>
      </c>
      <c r="L19" s="21">
        <v>19418</v>
      </c>
      <c r="M19" s="22">
        <f t="shared" si="0"/>
        <v>60</v>
      </c>
      <c r="N19" s="21">
        <v>34504</v>
      </c>
      <c r="O19" s="23">
        <f t="shared" si="0"/>
        <v>18</v>
      </c>
      <c r="P19" s="24">
        <v>3380</v>
      </c>
    </row>
    <row r="20" spans="1:16" x14ac:dyDescent="0.25">
      <c r="A20" s="17">
        <v>35</v>
      </c>
      <c r="B20" s="18" t="s">
        <v>291</v>
      </c>
      <c r="C20" s="18" t="s">
        <v>212</v>
      </c>
      <c r="D20" s="18" t="s">
        <v>279</v>
      </c>
      <c r="E20" s="17">
        <v>134</v>
      </c>
      <c r="F20" s="19" t="s">
        <v>292</v>
      </c>
      <c r="G20" s="18" t="s">
        <v>293</v>
      </c>
      <c r="H20" s="17">
        <v>57</v>
      </c>
      <c r="I20" s="18">
        <v>60311</v>
      </c>
      <c r="J20" s="18" t="s">
        <v>216</v>
      </c>
      <c r="K20" s="20" t="s">
        <v>294</v>
      </c>
      <c r="L20" s="21">
        <v>19338</v>
      </c>
      <c r="M20" s="22">
        <f t="shared" si="0"/>
        <v>60</v>
      </c>
      <c r="N20" s="21">
        <v>32089</v>
      </c>
      <c r="O20" s="23">
        <f t="shared" si="0"/>
        <v>25</v>
      </c>
      <c r="P20" s="24">
        <v>2730</v>
      </c>
    </row>
    <row r="21" spans="1:16" x14ac:dyDescent="0.25">
      <c r="A21" s="17">
        <v>62</v>
      </c>
      <c r="B21" s="18" t="s">
        <v>295</v>
      </c>
      <c r="C21" s="18" t="s">
        <v>296</v>
      </c>
      <c r="D21" s="18" t="s">
        <v>297</v>
      </c>
      <c r="E21" s="17">
        <v>161</v>
      </c>
      <c r="F21" s="19" t="s">
        <v>298</v>
      </c>
      <c r="G21" s="18" t="s">
        <v>299</v>
      </c>
      <c r="H21" s="17">
        <v>59</v>
      </c>
      <c r="I21" s="18">
        <v>65208</v>
      </c>
      <c r="J21" s="18" t="s">
        <v>81</v>
      </c>
      <c r="K21" s="20" t="s">
        <v>300</v>
      </c>
      <c r="L21" s="21">
        <v>23233</v>
      </c>
      <c r="M21" s="22">
        <f t="shared" si="0"/>
        <v>49</v>
      </c>
      <c r="N21" s="21">
        <v>33976</v>
      </c>
      <c r="O21" s="23">
        <f t="shared" si="0"/>
        <v>20</v>
      </c>
      <c r="P21" s="24">
        <v>5200</v>
      </c>
    </row>
    <row r="22" spans="1:16" x14ac:dyDescent="0.25">
      <c r="A22" s="17">
        <v>84</v>
      </c>
      <c r="B22" s="18" t="s">
        <v>301</v>
      </c>
      <c r="C22" s="18" t="s">
        <v>296</v>
      </c>
      <c r="D22" s="18" t="s">
        <v>302</v>
      </c>
      <c r="E22" s="17">
        <v>183</v>
      </c>
      <c r="F22" s="19" t="s">
        <v>303</v>
      </c>
      <c r="G22" s="18" t="s">
        <v>304</v>
      </c>
      <c r="H22" s="17">
        <v>2</v>
      </c>
      <c r="I22" s="18">
        <v>60322</v>
      </c>
      <c r="J22" s="18" t="s">
        <v>216</v>
      </c>
      <c r="K22" s="20" t="s">
        <v>305</v>
      </c>
      <c r="L22" s="21">
        <v>27752</v>
      </c>
      <c r="M22" s="22">
        <f t="shared" si="0"/>
        <v>37</v>
      </c>
      <c r="N22" s="21">
        <v>35859</v>
      </c>
      <c r="O22" s="23">
        <f t="shared" si="0"/>
        <v>15</v>
      </c>
      <c r="P22" s="24">
        <v>5200</v>
      </c>
    </row>
    <row r="23" spans="1:16" x14ac:dyDescent="0.25">
      <c r="A23" s="17">
        <v>2</v>
      </c>
      <c r="B23" s="18" t="s">
        <v>306</v>
      </c>
      <c r="C23" s="18" t="s">
        <v>212</v>
      </c>
      <c r="D23" s="18" t="s">
        <v>225</v>
      </c>
      <c r="E23" s="17">
        <v>101</v>
      </c>
      <c r="F23" s="19" t="s">
        <v>307</v>
      </c>
      <c r="G23" s="18" t="s">
        <v>308</v>
      </c>
      <c r="H23" s="17">
        <v>4</v>
      </c>
      <c r="I23" s="18">
        <v>64294</v>
      </c>
      <c r="J23" s="18" t="s">
        <v>78</v>
      </c>
      <c r="K23" s="20" t="s">
        <v>309</v>
      </c>
      <c r="L23" s="21">
        <v>15993</v>
      </c>
      <c r="M23" s="22">
        <f t="shared" si="0"/>
        <v>69</v>
      </c>
      <c r="N23" s="21">
        <v>24072</v>
      </c>
      <c r="O23" s="23">
        <f t="shared" si="0"/>
        <v>47</v>
      </c>
      <c r="P23" s="24">
        <v>3380</v>
      </c>
    </row>
    <row r="24" spans="1:16" x14ac:dyDescent="0.25">
      <c r="A24" s="17">
        <v>113</v>
      </c>
      <c r="B24" s="18" t="s">
        <v>310</v>
      </c>
      <c r="C24" s="18" t="s">
        <v>212</v>
      </c>
      <c r="D24" s="18" t="s">
        <v>213</v>
      </c>
      <c r="E24" s="17">
        <v>212</v>
      </c>
      <c r="F24" s="19" t="s">
        <v>311</v>
      </c>
      <c r="G24" s="18" t="s">
        <v>312</v>
      </c>
      <c r="H24" s="17">
        <v>47</v>
      </c>
      <c r="I24" s="18">
        <v>65209</v>
      </c>
      <c r="J24" s="18" t="s">
        <v>81</v>
      </c>
      <c r="K24" s="20" t="s">
        <v>313</v>
      </c>
      <c r="L24" s="21">
        <v>28455</v>
      </c>
      <c r="M24" s="22">
        <f t="shared" si="0"/>
        <v>35</v>
      </c>
      <c r="N24" s="21">
        <v>37159</v>
      </c>
      <c r="O24" s="23">
        <f t="shared" si="0"/>
        <v>11</v>
      </c>
      <c r="P24" s="24">
        <v>2860.0000000000005</v>
      </c>
    </row>
    <row r="25" spans="1:16" x14ac:dyDescent="0.25">
      <c r="A25" s="17">
        <v>11</v>
      </c>
      <c r="B25" s="18" t="s">
        <v>314</v>
      </c>
      <c r="C25" s="18" t="s">
        <v>261</v>
      </c>
      <c r="D25" s="18" t="s">
        <v>262</v>
      </c>
      <c r="E25" s="17">
        <v>110</v>
      </c>
      <c r="F25" s="19" t="s">
        <v>315</v>
      </c>
      <c r="G25" s="18" t="s">
        <v>316</v>
      </c>
      <c r="H25" s="17">
        <v>12</v>
      </c>
      <c r="I25" s="18">
        <v>60313</v>
      </c>
      <c r="J25" s="18" t="s">
        <v>216</v>
      </c>
      <c r="K25" s="20" t="s">
        <v>317</v>
      </c>
      <c r="L25" s="21">
        <v>20681</v>
      </c>
      <c r="M25" s="22">
        <f t="shared" si="0"/>
        <v>56</v>
      </c>
      <c r="N25" s="21">
        <v>28584</v>
      </c>
      <c r="O25" s="23">
        <f t="shared" si="0"/>
        <v>35</v>
      </c>
      <c r="P25" s="24">
        <v>4550</v>
      </c>
    </row>
    <row r="26" spans="1:16" x14ac:dyDescent="0.25">
      <c r="A26" s="17">
        <v>46</v>
      </c>
      <c r="B26" s="18" t="s">
        <v>318</v>
      </c>
      <c r="C26" s="18" t="s">
        <v>212</v>
      </c>
      <c r="D26" s="18" t="s">
        <v>319</v>
      </c>
      <c r="E26" s="17">
        <v>145</v>
      </c>
      <c r="F26" s="19" t="s">
        <v>320</v>
      </c>
      <c r="G26" s="18" t="s">
        <v>321</v>
      </c>
      <c r="H26" s="17">
        <v>4</v>
      </c>
      <c r="I26" s="18">
        <v>55129</v>
      </c>
      <c r="J26" s="18" t="s">
        <v>128</v>
      </c>
      <c r="K26" s="20" t="s">
        <v>322</v>
      </c>
      <c r="L26" s="21">
        <v>21565</v>
      </c>
      <c r="M26" s="22">
        <f t="shared" si="0"/>
        <v>54</v>
      </c>
      <c r="N26" s="21">
        <v>32750</v>
      </c>
      <c r="O26" s="23">
        <f t="shared" si="0"/>
        <v>23</v>
      </c>
      <c r="P26" s="24">
        <v>2990</v>
      </c>
    </row>
    <row r="27" spans="1:16" x14ac:dyDescent="0.25">
      <c r="A27" s="17">
        <v>92</v>
      </c>
      <c r="B27" s="18" t="s">
        <v>323</v>
      </c>
      <c r="C27" s="18" t="s">
        <v>212</v>
      </c>
      <c r="D27" s="18" t="s">
        <v>279</v>
      </c>
      <c r="E27" s="17">
        <v>191</v>
      </c>
      <c r="F27" s="19" t="s">
        <v>324</v>
      </c>
      <c r="G27" s="18" t="s">
        <v>325</v>
      </c>
      <c r="H27" s="17">
        <v>11</v>
      </c>
      <c r="I27" s="18">
        <v>60328</v>
      </c>
      <c r="J27" s="18" t="s">
        <v>216</v>
      </c>
      <c r="K27" s="20" t="s">
        <v>326</v>
      </c>
      <c r="L27" s="21">
        <v>22795</v>
      </c>
      <c r="M27" s="22">
        <f t="shared" si="0"/>
        <v>50</v>
      </c>
      <c r="N27" s="21">
        <v>36298</v>
      </c>
      <c r="O27" s="23">
        <f t="shared" si="0"/>
        <v>13</v>
      </c>
      <c r="P27" s="24">
        <v>2730</v>
      </c>
    </row>
    <row r="28" spans="1:16" x14ac:dyDescent="0.25">
      <c r="A28" s="17">
        <v>13</v>
      </c>
      <c r="B28" s="18" t="s">
        <v>327</v>
      </c>
      <c r="C28" s="18" t="s">
        <v>212</v>
      </c>
      <c r="D28" s="18" t="s">
        <v>225</v>
      </c>
      <c r="E28" s="17">
        <v>112</v>
      </c>
      <c r="F28" s="19" t="s">
        <v>328</v>
      </c>
      <c r="G28" s="18" t="s">
        <v>329</v>
      </c>
      <c r="H28" s="17">
        <v>41</v>
      </c>
      <c r="I28" s="18">
        <v>65209</v>
      </c>
      <c r="J28" s="18" t="s">
        <v>81</v>
      </c>
      <c r="K28" s="20" t="s">
        <v>330</v>
      </c>
      <c r="L28" s="21">
        <v>20157</v>
      </c>
      <c r="M28" s="22">
        <f t="shared" si="0"/>
        <v>58</v>
      </c>
      <c r="N28" s="21">
        <v>28840</v>
      </c>
      <c r="O28" s="23">
        <f t="shared" si="0"/>
        <v>34</v>
      </c>
      <c r="P28" s="24">
        <v>3380</v>
      </c>
    </row>
    <row r="29" spans="1:16" x14ac:dyDescent="0.25">
      <c r="A29" s="17">
        <v>61</v>
      </c>
      <c r="B29" s="18" t="s">
        <v>331</v>
      </c>
      <c r="C29" s="18" t="s">
        <v>212</v>
      </c>
      <c r="D29" s="18" t="s">
        <v>230</v>
      </c>
      <c r="E29" s="17">
        <v>160</v>
      </c>
      <c r="F29" s="19" t="s">
        <v>332</v>
      </c>
      <c r="G29" s="18" t="s">
        <v>333</v>
      </c>
      <c r="H29" s="17">
        <v>7</v>
      </c>
      <c r="I29" s="18">
        <v>65201</v>
      </c>
      <c r="J29" s="18" t="s">
        <v>81</v>
      </c>
      <c r="K29" s="20" t="s">
        <v>334</v>
      </c>
      <c r="L29" s="21">
        <v>25757</v>
      </c>
      <c r="M29" s="22">
        <f t="shared" si="0"/>
        <v>42</v>
      </c>
      <c r="N29" s="21">
        <v>33871</v>
      </c>
      <c r="O29" s="23">
        <f t="shared" si="0"/>
        <v>20</v>
      </c>
      <c r="P29" s="24">
        <v>3380</v>
      </c>
    </row>
    <row r="30" spans="1:16" x14ac:dyDescent="0.25">
      <c r="A30" s="17">
        <v>18</v>
      </c>
      <c r="B30" s="18" t="s">
        <v>335</v>
      </c>
      <c r="C30" s="18" t="s">
        <v>212</v>
      </c>
      <c r="D30" s="18" t="s">
        <v>225</v>
      </c>
      <c r="E30" s="17">
        <v>117</v>
      </c>
      <c r="F30" s="19" t="s">
        <v>336</v>
      </c>
      <c r="G30" s="18" t="s">
        <v>337</v>
      </c>
      <c r="H30" s="17">
        <v>55</v>
      </c>
      <c r="I30" s="18">
        <v>65207</v>
      </c>
      <c r="J30" s="18" t="s">
        <v>81</v>
      </c>
      <c r="K30" s="20" t="s">
        <v>338</v>
      </c>
      <c r="L30" s="21">
        <v>20476</v>
      </c>
      <c r="M30" s="22">
        <f t="shared" si="0"/>
        <v>57</v>
      </c>
      <c r="N30" s="21">
        <v>29117</v>
      </c>
      <c r="O30" s="23">
        <f t="shared" si="0"/>
        <v>33</v>
      </c>
      <c r="P30" s="24">
        <v>3380</v>
      </c>
    </row>
    <row r="31" spans="1:16" x14ac:dyDescent="0.25">
      <c r="A31" s="17">
        <v>147</v>
      </c>
      <c r="B31" s="18" t="s">
        <v>339</v>
      </c>
      <c r="C31" s="18" t="s">
        <v>261</v>
      </c>
      <c r="D31" s="18" t="s">
        <v>340</v>
      </c>
      <c r="E31" s="17">
        <v>246</v>
      </c>
      <c r="F31" s="19" t="s">
        <v>341</v>
      </c>
      <c r="G31" s="18" t="s">
        <v>342</v>
      </c>
      <c r="H31" s="17">
        <v>22</v>
      </c>
      <c r="I31" s="18">
        <v>55125</v>
      </c>
      <c r="J31" s="18" t="s">
        <v>128</v>
      </c>
      <c r="K31" s="20" t="s">
        <v>343</v>
      </c>
      <c r="L31" s="21">
        <v>22697</v>
      </c>
      <c r="M31" s="22">
        <f t="shared" si="0"/>
        <v>51</v>
      </c>
      <c r="N31" s="21">
        <v>38545</v>
      </c>
      <c r="O31" s="23">
        <f t="shared" si="0"/>
        <v>7</v>
      </c>
      <c r="P31" s="24">
        <v>3700</v>
      </c>
    </row>
    <row r="32" spans="1:16" x14ac:dyDescent="0.25">
      <c r="A32" s="17">
        <v>66</v>
      </c>
      <c r="B32" s="18" t="s">
        <v>344</v>
      </c>
      <c r="C32" s="18" t="s">
        <v>261</v>
      </c>
      <c r="D32" s="18" t="s">
        <v>262</v>
      </c>
      <c r="E32" s="17">
        <v>165</v>
      </c>
      <c r="F32" s="19" t="s">
        <v>345</v>
      </c>
      <c r="G32" s="18" t="s">
        <v>346</v>
      </c>
      <c r="H32" s="17">
        <v>64</v>
      </c>
      <c r="I32" s="18">
        <v>60328</v>
      </c>
      <c r="J32" s="18" t="s">
        <v>216</v>
      </c>
      <c r="K32" s="20" t="s">
        <v>233</v>
      </c>
      <c r="L32" s="21">
        <v>23268</v>
      </c>
      <c r="M32" s="22">
        <f t="shared" si="0"/>
        <v>49</v>
      </c>
      <c r="N32" s="21">
        <v>34534</v>
      </c>
      <c r="O32" s="23">
        <f t="shared" si="0"/>
        <v>18</v>
      </c>
      <c r="P32" s="24">
        <v>4550</v>
      </c>
    </row>
    <row r="33" spans="1:16" x14ac:dyDescent="0.25">
      <c r="A33" s="17">
        <v>72</v>
      </c>
      <c r="B33" s="18" t="s">
        <v>347</v>
      </c>
      <c r="C33" s="18" t="s">
        <v>212</v>
      </c>
      <c r="D33" s="18" t="s">
        <v>225</v>
      </c>
      <c r="E33" s="17">
        <v>171</v>
      </c>
      <c r="F33" s="19" t="s">
        <v>348</v>
      </c>
      <c r="G33" s="18" t="s">
        <v>349</v>
      </c>
      <c r="H33" s="17">
        <v>21</v>
      </c>
      <c r="I33" s="18">
        <v>65204</v>
      </c>
      <c r="J33" s="18" t="s">
        <v>81</v>
      </c>
      <c r="K33" s="20" t="s">
        <v>350</v>
      </c>
      <c r="L33" s="21">
        <v>28156</v>
      </c>
      <c r="M33" s="22">
        <f t="shared" si="0"/>
        <v>36</v>
      </c>
      <c r="N33" s="21">
        <v>35021</v>
      </c>
      <c r="O33" s="23">
        <f t="shared" si="0"/>
        <v>17</v>
      </c>
      <c r="P33" s="24">
        <v>3380</v>
      </c>
    </row>
    <row r="34" spans="1:16" x14ac:dyDescent="0.25">
      <c r="A34" s="17">
        <v>81</v>
      </c>
      <c r="B34" s="18" t="s">
        <v>351</v>
      </c>
      <c r="C34" s="18" t="s">
        <v>352</v>
      </c>
      <c r="D34" s="18" t="s">
        <v>352</v>
      </c>
      <c r="E34" s="17">
        <v>180</v>
      </c>
      <c r="F34" s="19" t="s">
        <v>353</v>
      </c>
      <c r="G34" s="18" t="s">
        <v>354</v>
      </c>
      <c r="H34" s="17">
        <v>6</v>
      </c>
      <c r="I34" s="18">
        <v>60327</v>
      </c>
      <c r="J34" s="18" t="s">
        <v>216</v>
      </c>
      <c r="K34" s="20" t="s">
        <v>355</v>
      </c>
      <c r="L34" s="21">
        <v>25042</v>
      </c>
      <c r="M34" s="22">
        <f t="shared" ref="M34:M97" si="1">DATEDIF(L34,$B$1,"Y")</f>
        <v>44</v>
      </c>
      <c r="N34" s="21">
        <v>35403</v>
      </c>
      <c r="O34" s="23">
        <f t="shared" ref="O34:O97" si="2">DATEDIF(N34,$B$1,"Y")</f>
        <v>16</v>
      </c>
      <c r="P34" s="24">
        <v>4290</v>
      </c>
    </row>
    <row r="35" spans="1:16" x14ac:dyDescent="0.25">
      <c r="A35" s="17">
        <v>146</v>
      </c>
      <c r="B35" s="18" t="s">
        <v>356</v>
      </c>
      <c r="C35" s="18" t="s">
        <v>212</v>
      </c>
      <c r="D35" s="18" t="s">
        <v>213</v>
      </c>
      <c r="E35" s="17">
        <v>245</v>
      </c>
      <c r="F35" s="19" t="s">
        <v>357</v>
      </c>
      <c r="G35" s="18" t="s">
        <v>358</v>
      </c>
      <c r="H35" s="17">
        <v>33</v>
      </c>
      <c r="I35" s="18">
        <v>65205</v>
      </c>
      <c r="J35" s="18" t="s">
        <v>81</v>
      </c>
      <c r="K35" s="20" t="s">
        <v>359</v>
      </c>
      <c r="L35" s="21">
        <v>26289</v>
      </c>
      <c r="M35" s="22">
        <f t="shared" si="1"/>
        <v>41</v>
      </c>
      <c r="N35" s="21">
        <v>38532</v>
      </c>
      <c r="O35" s="23">
        <f t="shared" si="2"/>
        <v>7</v>
      </c>
      <c r="P35" s="24">
        <v>2600</v>
      </c>
    </row>
    <row r="36" spans="1:16" x14ac:dyDescent="0.25">
      <c r="A36" s="17">
        <v>28</v>
      </c>
      <c r="B36" s="18" t="s">
        <v>360</v>
      </c>
      <c r="C36" s="18" t="s">
        <v>219</v>
      </c>
      <c r="D36" s="18" t="s">
        <v>220</v>
      </c>
      <c r="E36" s="17">
        <v>127</v>
      </c>
      <c r="F36" s="19" t="s">
        <v>361</v>
      </c>
      <c r="G36" s="18" t="s">
        <v>362</v>
      </c>
      <c r="H36" s="17">
        <v>44</v>
      </c>
      <c r="I36" s="18">
        <v>60310</v>
      </c>
      <c r="J36" s="18" t="s">
        <v>216</v>
      </c>
      <c r="K36" s="20" t="s">
        <v>363</v>
      </c>
      <c r="L36" s="21">
        <v>18760</v>
      </c>
      <c r="M36" s="22">
        <f t="shared" si="1"/>
        <v>61</v>
      </c>
      <c r="N36" s="21">
        <v>30844</v>
      </c>
      <c r="O36" s="23">
        <f t="shared" si="2"/>
        <v>28</v>
      </c>
      <c r="P36" s="24">
        <v>5200</v>
      </c>
    </row>
    <row r="37" spans="1:16" x14ac:dyDescent="0.25">
      <c r="A37" s="17">
        <v>111</v>
      </c>
      <c r="B37" s="18" t="s">
        <v>364</v>
      </c>
      <c r="C37" s="18" t="s">
        <v>212</v>
      </c>
      <c r="D37" s="18" t="s">
        <v>213</v>
      </c>
      <c r="E37" s="17">
        <v>210</v>
      </c>
      <c r="F37" s="19" t="s">
        <v>365</v>
      </c>
      <c r="G37" s="18" t="s">
        <v>366</v>
      </c>
      <c r="H37" s="17">
        <v>48</v>
      </c>
      <c r="I37" s="18">
        <v>60312</v>
      </c>
      <c r="J37" s="18" t="s">
        <v>216</v>
      </c>
      <c r="K37" s="20" t="s">
        <v>367</v>
      </c>
      <c r="L37" s="21">
        <v>28331</v>
      </c>
      <c r="M37" s="22">
        <f t="shared" si="1"/>
        <v>35</v>
      </c>
      <c r="N37" s="21">
        <v>37139</v>
      </c>
      <c r="O37" s="23">
        <f t="shared" si="2"/>
        <v>11</v>
      </c>
      <c r="P37" s="24">
        <v>2860.0000000000005</v>
      </c>
    </row>
    <row r="38" spans="1:16" x14ac:dyDescent="0.25">
      <c r="A38" s="17">
        <v>47</v>
      </c>
      <c r="B38" s="18" t="s">
        <v>368</v>
      </c>
      <c r="C38" s="18" t="s">
        <v>212</v>
      </c>
      <c r="D38" s="18" t="s">
        <v>213</v>
      </c>
      <c r="E38" s="17">
        <v>146</v>
      </c>
      <c r="F38" s="19" t="s">
        <v>369</v>
      </c>
      <c r="G38" s="18" t="s">
        <v>370</v>
      </c>
      <c r="H38" s="17">
        <v>2</v>
      </c>
      <c r="I38" s="18">
        <v>65202</v>
      </c>
      <c r="J38" s="18" t="s">
        <v>81</v>
      </c>
      <c r="K38" s="20" t="s">
        <v>371</v>
      </c>
      <c r="L38" s="21">
        <v>24433</v>
      </c>
      <c r="M38" s="22">
        <f t="shared" si="1"/>
        <v>46</v>
      </c>
      <c r="N38" s="21">
        <v>32790</v>
      </c>
      <c r="O38" s="23">
        <f t="shared" si="2"/>
        <v>23</v>
      </c>
      <c r="P38" s="24">
        <v>3380</v>
      </c>
    </row>
    <row r="39" spans="1:16" x14ac:dyDescent="0.25">
      <c r="A39" s="17">
        <v>142</v>
      </c>
      <c r="B39" s="18" t="s">
        <v>372</v>
      </c>
      <c r="C39" s="18" t="s">
        <v>219</v>
      </c>
      <c r="D39" s="18" t="s">
        <v>244</v>
      </c>
      <c r="E39" s="17">
        <v>241</v>
      </c>
      <c r="F39" s="19" t="s">
        <v>373</v>
      </c>
      <c r="G39" s="18" t="s">
        <v>374</v>
      </c>
      <c r="H39" s="17">
        <v>19</v>
      </c>
      <c r="I39" s="18">
        <v>55129</v>
      </c>
      <c r="J39" s="18" t="s">
        <v>128</v>
      </c>
      <c r="K39" s="20" t="s">
        <v>375</v>
      </c>
      <c r="L39" s="21">
        <v>23649</v>
      </c>
      <c r="M39" s="22">
        <f t="shared" si="1"/>
        <v>48</v>
      </c>
      <c r="N39" s="21">
        <v>38337</v>
      </c>
      <c r="O39" s="23">
        <f t="shared" si="2"/>
        <v>8</v>
      </c>
      <c r="P39" s="24">
        <v>1870.0000000000002</v>
      </c>
    </row>
    <row r="40" spans="1:16" x14ac:dyDescent="0.25">
      <c r="A40" s="17">
        <v>67</v>
      </c>
      <c r="B40" s="18" t="s">
        <v>376</v>
      </c>
      <c r="C40" s="18" t="s">
        <v>261</v>
      </c>
      <c r="D40" s="18" t="s">
        <v>262</v>
      </c>
      <c r="E40" s="17">
        <v>166</v>
      </c>
      <c r="F40" s="19" t="s">
        <v>377</v>
      </c>
      <c r="G40" s="18" t="s">
        <v>378</v>
      </c>
      <c r="H40" s="17">
        <v>59</v>
      </c>
      <c r="I40" s="18">
        <v>60310</v>
      </c>
      <c r="J40" s="18" t="s">
        <v>216</v>
      </c>
      <c r="K40" s="20" t="s">
        <v>379</v>
      </c>
      <c r="L40" s="21">
        <v>26001</v>
      </c>
      <c r="M40" s="22">
        <f t="shared" si="1"/>
        <v>42</v>
      </c>
      <c r="N40" s="21">
        <v>34547</v>
      </c>
      <c r="O40" s="23">
        <f t="shared" si="2"/>
        <v>18</v>
      </c>
      <c r="P40" s="24">
        <v>4550</v>
      </c>
    </row>
    <row r="41" spans="1:16" x14ac:dyDescent="0.25">
      <c r="A41" s="17">
        <v>124</v>
      </c>
      <c r="B41" s="18" t="s">
        <v>380</v>
      </c>
      <c r="C41" s="18" t="s">
        <v>212</v>
      </c>
      <c r="D41" s="18" t="s">
        <v>319</v>
      </c>
      <c r="E41" s="17">
        <v>223</v>
      </c>
      <c r="F41" s="19" t="s">
        <v>377</v>
      </c>
      <c r="G41" s="18" t="s">
        <v>381</v>
      </c>
      <c r="H41" s="17">
        <v>10</v>
      </c>
      <c r="I41" s="18">
        <v>55125</v>
      </c>
      <c r="J41" s="18" t="s">
        <v>128</v>
      </c>
      <c r="K41" s="20" t="s">
        <v>382</v>
      </c>
      <c r="L41" s="21">
        <v>29138</v>
      </c>
      <c r="M41" s="22">
        <f t="shared" si="1"/>
        <v>33</v>
      </c>
      <c r="N41" s="21">
        <v>37800</v>
      </c>
      <c r="O41" s="23">
        <f t="shared" si="2"/>
        <v>9</v>
      </c>
      <c r="P41" s="24">
        <v>2530</v>
      </c>
    </row>
    <row r="42" spans="1:16" x14ac:dyDescent="0.25">
      <c r="A42" s="17">
        <v>4</v>
      </c>
      <c r="B42" s="18" t="s">
        <v>383</v>
      </c>
      <c r="C42" s="18" t="s">
        <v>212</v>
      </c>
      <c r="D42" s="18" t="s">
        <v>279</v>
      </c>
      <c r="E42" s="17">
        <v>103</v>
      </c>
      <c r="F42" s="19" t="s">
        <v>384</v>
      </c>
      <c r="G42" s="18" t="s">
        <v>385</v>
      </c>
      <c r="H42" s="17">
        <v>1</v>
      </c>
      <c r="I42" s="18">
        <v>60310</v>
      </c>
      <c r="J42" s="18" t="s">
        <v>216</v>
      </c>
      <c r="K42" s="20" t="s">
        <v>386</v>
      </c>
      <c r="L42" s="21">
        <v>18416</v>
      </c>
      <c r="M42" s="22">
        <f t="shared" si="1"/>
        <v>62</v>
      </c>
      <c r="N42" s="21">
        <v>26407</v>
      </c>
      <c r="O42" s="23">
        <f t="shared" si="2"/>
        <v>40</v>
      </c>
      <c r="P42" s="24">
        <v>2730</v>
      </c>
    </row>
    <row r="43" spans="1:16" x14ac:dyDescent="0.25">
      <c r="A43" s="17">
        <v>87</v>
      </c>
      <c r="B43" s="18" t="s">
        <v>387</v>
      </c>
      <c r="C43" s="18" t="s">
        <v>296</v>
      </c>
      <c r="D43" s="18" t="s">
        <v>297</v>
      </c>
      <c r="E43" s="17">
        <v>186</v>
      </c>
      <c r="F43" s="19" t="s">
        <v>388</v>
      </c>
      <c r="G43" s="18" t="s">
        <v>389</v>
      </c>
      <c r="H43" s="17">
        <v>6</v>
      </c>
      <c r="I43" s="18">
        <v>55122</v>
      </c>
      <c r="J43" s="18" t="s">
        <v>128</v>
      </c>
      <c r="K43" s="20" t="s">
        <v>390</v>
      </c>
      <c r="L43" s="21">
        <v>22843</v>
      </c>
      <c r="M43" s="22">
        <f t="shared" si="1"/>
        <v>50</v>
      </c>
      <c r="N43" s="21">
        <v>36087</v>
      </c>
      <c r="O43" s="23">
        <f t="shared" si="2"/>
        <v>14</v>
      </c>
      <c r="P43" s="24">
        <v>5200</v>
      </c>
    </row>
    <row r="44" spans="1:16" x14ac:dyDescent="0.25">
      <c r="A44" s="17">
        <v>32</v>
      </c>
      <c r="B44" s="18" t="s">
        <v>391</v>
      </c>
      <c r="C44" s="18" t="s">
        <v>212</v>
      </c>
      <c r="D44" s="18" t="s">
        <v>230</v>
      </c>
      <c r="E44" s="17">
        <v>131</v>
      </c>
      <c r="F44" s="19" t="s">
        <v>392</v>
      </c>
      <c r="G44" s="18" t="s">
        <v>393</v>
      </c>
      <c r="H44" s="17">
        <v>51</v>
      </c>
      <c r="I44" s="18">
        <v>60315</v>
      </c>
      <c r="J44" s="18" t="s">
        <v>216</v>
      </c>
      <c r="K44" s="20" t="s">
        <v>394</v>
      </c>
      <c r="L44" s="21">
        <v>22853</v>
      </c>
      <c r="M44" s="22">
        <f t="shared" si="1"/>
        <v>50</v>
      </c>
      <c r="N44" s="21">
        <v>31951</v>
      </c>
      <c r="O44" s="23">
        <f t="shared" si="2"/>
        <v>25</v>
      </c>
      <c r="P44" s="24">
        <v>3380</v>
      </c>
    </row>
    <row r="45" spans="1:16" x14ac:dyDescent="0.25">
      <c r="A45" s="17">
        <v>52</v>
      </c>
      <c r="B45" s="18" t="s">
        <v>395</v>
      </c>
      <c r="C45" s="18" t="s">
        <v>212</v>
      </c>
      <c r="D45" s="18" t="s">
        <v>225</v>
      </c>
      <c r="E45" s="17">
        <v>151</v>
      </c>
      <c r="F45" s="19" t="s">
        <v>396</v>
      </c>
      <c r="G45" s="18" t="s">
        <v>397</v>
      </c>
      <c r="H45" s="17">
        <v>54</v>
      </c>
      <c r="I45" s="18">
        <v>55129</v>
      </c>
      <c r="J45" s="18" t="s">
        <v>128</v>
      </c>
      <c r="K45" s="20" t="s">
        <v>398</v>
      </c>
      <c r="L45" s="21">
        <v>24290</v>
      </c>
      <c r="M45" s="22">
        <f t="shared" si="1"/>
        <v>46</v>
      </c>
      <c r="N45" s="21">
        <v>33270</v>
      </c>
      <c r="O45" s="23">
        <f t="shared" si="2"/>
        <v>22</v>
      </c>
      <c r="P45" s="24">
        <v>3380</v>
      </c>
    </row>
    <row r="46" spans="1:16" x14ac:dyDescent="0.25">
      <c r="A46" s="17">
        <v>69</v>
      </c>
      <c r="B46" s="18" t="s">
        <v>399</v>
      </c>
      <c r="C46" s="18" t="s">
        <v>212</v>
      </c>
      <c r="D46" s="18" t="s">
        <v>230</v>
      </c>
      <c r="E46" s="17">
        <v>168</v>
      </c>
      <c r="F46" s="19" t="s">
        <v>400</v>
      </c>
      <c r="G46" s="18" t="s">
        <v>401</v>
      </c>
      <c r="H46" s="17">
        <v>22</v>
      </c>
      <c r="I46" s="18">
        <v>60314</v>
      </c>
      <c r="J46" s="18" t="s">
        <v>216</v>
      </c>
      <c r="K46" s="20" t="s">
        <v>402</v>
      </c>
      <c r="L46" s="21">
        <v>24121</v>
      </c>
      <c r="M46" s="22">
        <f t="shared" si="1"/>
        <v>47</v>
      </c>
      <c r="N46" s="21">
        <v>34647</v>
      </c>
      <c r="O46" s="23">
        <f t="shared" si="2"/>
        <v>18</v>
      </c>
      <c r="P46" s="24">
        <v>3380</v>
      </c>
    </row>
    <row r="47" spans="1:16" x14ac:dyDescent="0.25">
      <c r="A47" s="17">
        <v>135</v>
      </c>
      <c r="B47" s="18" t="s">
        <v>403</v>
      </c>
      <c r="C47" s="18" t="s">
        <v>296</v>
      </c>
      <c r="D47" s="18" t="s">
        <v>297</v>
      </c>
      <c r="E47" s="17">
        <v>234</v>
      </c>
      <c r="F47" s="19" t="s">
        <v>404</v>
      </c>
      <c r="G47" s="18" t="s">
        <v>405</v>
      </c>
      <c r="H47" s="17">
        <v>21</v>
      </c>
      <c r="I47" s="18">
        <v>60321</v>
      </c>
      <c r="J47" s="18" t="s">
        <v>216</v>
      </c>
      <c r="K47" s="20" t="s">
        <v>406</v>
      </c>
      <c r="L47" s="21">
        <v>24360</v>
      </c>
      <c r="M47" s="22">
        <f t="shared" si="1"/>
        <v>46</v>
      </c>
      <c r="N47" s="21">
        <v>38075</v>
      </c>
      <c r="O47" s="23">
        <f t="shared" si="2"/>
        <v>9</v>
      </c>
      <c r="P47" s="24">
        <v>4400</v>
      </c>
    </row>
    <row r="48" spans="1:16" x14ac:dyDescent="0.25">
      <c r="A48" s="17">
        <v>85</v>
      </c>
      <c r="B48" s="18" t="s">
        <v>407</v>
      </c>
      <c r="C48" s="18" t="s">
        <v>212</v>
      </c>
      <c r="D48" s="18" t="s">
        <v>225</v>
      </c>
      <c r="E48" s="17">
        <v>184</v>
      </c>
      <c r="F48" s="19" t="s">
        <v>408</v>
      </c>
      <c r="G48" s="18" t="s">
        <v>409</v>
      </c>
      <c r="H48" s="17">
        <v>40</v>
      </c>
      <c r="I48" s="18">
        <v>65203</v>
      </c>
      <c r="J48" s="18" t="s">
        <v>81</v>
      </c>
      <c r="K48" s="20" t="s">
        <v>410</v>
      </c>
      <c r="L48" s="21">
        <v>27378</v>
      </c>
      <c r="M48" s="22">
        <f t="shared" si="1"/>
        <v>38</v>
      </c>
      <c r="N48" s="21">
        <v>35874</v>
      </c>
      <c r="O48" s="23">
        <f t="shared" si="2"/>
        <v>15</v>
      </c>
      <c r="P48" s="24">
        <v>3380</v>
      </c>
    </row>
    <row r="49" spans="1:16" x14ac:dyDescent="0.25">
      <c r="A49" s="17">
        <v>29</v>
      </c>
      <c r="B49" s="18" t="s">
        <v>411</v>
      </c>
      <c r="C49" s="18" t="s">
        <v>219</v>
      </c>
      <c r="D49" s="18" t="s">
        <v>244</v>
      </c>
      <c r="E49" s="17">
        <v>128</v>
      </c>
      <c r="F49" s="19" t="s">
        <v>412</v>
      </c>
      <c r="G49" s="18" t="s">
        <v>413</v>
      </c>
      <c r="H49" s="17">
        <v>60</v>
      </c>
      <c r="I49" s="18">
        <v>60326</v>
      </c>
      <c r="J49" s="18" t="s">
        <v>216</v>
      </c>
      <c r="K49" s="20" t="s">
        <v>414</v>
      </c>
      <c r="L49" s="21">
        <v>23165</v>
      </c>
      <c r="M49" s="22">
        <f t="shared" si="1"/>
        <v>49</v>
      </c>
      <c r="N49" s="21">
        <v>31061</v>
      </c>
      <c r="O49" s="23">
        <f t="shared" si="2"/>
        <v>28</v>
      </c>
      <c r="P49" s="24">
        <v>2210</v>
      </c>
    </row>
    <row r="50" spans="1:16" x14ac:dyDescent="0.25">
      <c r="A50" s="17">
        <v>144</v>
      </c>
      <c r="B50" s="18" t="s">
        <v>415</v>
      </c>
      <c r="C50" s="18" t="s">
        <v>212</v>
      </c>
      <c r="D50" s="18" t="s">
        <v>213</v>
      </c>
      <c r="E50" s="17">
        <v>243</v>
      </c>
      <c r="F50" s="19" t="s">
        <v>416</v>
      </c>
      <c r="G50" s="18" t="s">
        <v>417</v>
      </c>
      <c r="H50" s="17">
        <v>66</v>
      </c>
      <c r="I50" s="18">
        <v>65206</v>
      </c>
      <c r="J50" s="18" t="s">
        <v>81</v>
      </c>
      <c r="K50" s="20" t="s">
        <v>418</v>
      </c>
      <c r="L50" s="21">
        <v>26469</v>
      </c>
      <c r="M50" s="22">
        <f t="shared" si="1"/>
        <v>40</v>
      </c>
      <c r="N50" s="21">
        <v>38369</v>
      </c>
      <c r="O50" s="23">
        <f t="shared" si="2"/>
        <v>8</v>
      </c>
      <c r="P50" s="24">
        <v>2860.0000000000005</v>
      </c>
    </row>
    <row r="51" spans="1:16" x14ac:dyDescent="0.25">
      <c r="A51" s="17">
        <v>121</v>
      </c>
      <c r="B51" s="18" t="s">
        <v>419</v>
      </c>
      <c r="C51" s="18" t="s">
        <v>296</v>
      </c>
      <c r="D51" s="18" t="s">
        <v>297</v>
      </c>
      <c r="E51" s="17">
        <v>220</v>
      </c>
      <c r="F51" s="19" t="s">
        <v>420</v>
      </c>
      <c r="G51" s="18" t="s">
        <v>421</v>
      </c>
      <c r="H51" s="17">
        <v>49</v>
      </c>
      <c r="I51" s="18">
        <v>60313</v>
      </c>
      <c r="J51" s="18" t="s">
        <v>216</v>
      </c>
      <c r="K51" s="20" t="s">
        <v>422</v>
      </c>
      <c r="L51" s="21">
        <v>26875</v>
      </c>
      <c r="M51" s="22">
        <f t="shared" si="1"/>
        <v>39</v>
      </c>
      <c r="N51" s="21">
        <v>37613</v>
      </c>
      <c r="O51" s="23">
        <f t="shared" si="2"/>
        <v>10</v>
      </c>
      <c r="P51" s="24">
        <v>4400</v>
      </c>
    </row>
    <row r="52" spans="1:16" x14ac:dyDescent="0.25">
      <c r="A52" s="17">
        <v>10</v>
      </c>
      <c r="B52" s="18" t="s">
        <v>423</v>
      </c>
      <c r="C52" s="18" t="s">
        <v>212</v>
      </c>
      <c r="D52" s="18" t="s">
        <v>213</v>
      </c>
      <c r="E52" s="17">
        <v>109</v>
      </c>
      <c r="F52" s="19" t="s">
        <v>424</v>
      </c>
      <c r="G52" s="18" t="s">
        <v>425</v>
      </c>
      <c r="H52" s="17">
        <v>11</v>
      </c>
      <c r="I52" s="18">
        <v>60322</v>
      </c>
      <c r="J52" s="18" t="s">
        <v>216</v>
      </c>
      <c r="K52" s="20" t="s">
        <v>426</v>
      </c>
      <c r="L52" s="21">
        <v>19742</v>
      </c>
      <c r="M52" s="22">
        <f t="shared" si="1"/>
        <v>59</v>
      </c>
      <c r="N52" s="21">
        <v>28368</v>
      </c>
      <c r="O52" s="23">
        <f t="shared" si="2"/>
        <v>35</v>
      </c>
      <c r="P52" s="24">
        <v>3380</v>
      </c>
    </row>
    <row r="53" spans="1:16" x14ac:dyDescent="0.25">
      <c r="A53" s="17">
        <v>139</v>
      </c>
      <c r="B53" s="18" t="s">
        <v>427</v>
      </c>
      <c r="C53" s="18" t="s">
        <v>212</v>
      </c>
      <c r="D53" s="18" t="s">
        <v>230</v>
      </c>
      <c r="E53" s="17">
        <v>238</v>
      </c>
      <c r="F53" s="19" t="s">
        <v>428</v>
      </c>
      <c r="G53" s="18" t="s">
        <v>429</v>
      </c>
      <c r="H53" s="17">
        <v>23</v>
      </c>
      <c r="I53" s="18">
        <v>55121</v>
      </c>
      <c r="J53" s="18" t="s">
        <v>128</v>
      </c>
      <c r="K53" s="20" t="s">
        <v>430</v>
      </c>
      <c r="L53" s="21">
        <v>29383</v>
      </c>
      <c r="M53" s="22">
        <f t="shared" si="1"/>
        <v>32</v>
      </c>
      <c r="N53" s="21">
        <v>38203</v>
      </c>
      <c r="O53" s="23">
        <f t="shared" si="2"/>
        <v>8</v>
      </c>
      <c r="P53" s="24">
        <v>2860.0000000000005</v>
      </c>
    </row>
    <row r="54" spans="1:16" x14ac:dyDescent="0.25">
      <c r="A54" s="17">
        <v>91</v>
      </c>
      <c r="B54" s="18" t="s">
        <v>431</v>
      </c>
      <c r="C54" s="18" t="s">
        <v>212</v>
      </c>
      <c r="D54" s="18" t="s">
        <v>230</v>
      </c>
      <c r="E54" s="17">
        <v>190</v>
      </c>
      <c r="F54" s="19" t="s">
        <v>432</v>
      </c>
      <c r="G54" s="18" t="s">
        <v>433</v>
      </c>
      <c r="H54" s="17">
        <v>34</v>
      </c>
      <c r="I54" s="18">
        <v>60317</v>
      </c>
      <c r="J54" s="18" t="s">
        <v>216</v>
      </c>
      <c r="K54" s="20" t="s">
        <v>434</v>
      </c>
      <c r="L54" s="21">
        <v>26030</v>
      </c>
      <c r="M54" s="22">
        <f t="shared" si="1"/>
        <v>42</v>
      </c>
      <c r="N54" s="21">
        <v>36126</v>
      </c>
      <c r="O54" s="23">
        <f t="shared" si="2"/>
        <v>14</v>
      </c>
      <c r="P54" s="24">
        <v>3380</v>
      </c>
    </row>
    <row r="55" spans="1:16" x14ac:dyDescent="0.25">
      <c r="A55" s="17">
        <v>145</v>
      </c>
      <c r="B55" s="18" t="s">
        <v>435</v>
      </c>
      <c r="C55" s="18" t="s">
        <v>212</v>
      </c>
      <c r="D55" s="18" t="s">
        <v>230</v>
      </c>
      <c r="E55" s="17">
        <v>244</v>
      </c>
      <c r="F55" s="19" t="s">
        <v>436</v>
      </c>
      <c r="G55" s="18" t="s">
        <v>437</v>
      </c>
      <c r="H55" s="17">
        <v>22</v>
      </c>
      <c r="I55" s="18">
        <v>65204</v>
      </c>
      <c r="J55" s="18" t="s">
        <v>81</v>
      </c>
      <c r="K55" s="20" t="s">
        <v>438</v>
      </c>
      <c r="L55" s="21">
        <v>22778</v>
      </c>
      <c r="M55" s="22">
        <f t="shared" si="1"/>
        <v>50</v>
      </c>
      <c r="N55" s="21">
        <v>38453</v>
      </c>
      <c r="O55" s="23">
        <f t="shared" si="2"/>
        <v>7</v>
      </c>
      <c r="P55" s="24">
        <v>2860.0000000000005</v>
      </c>
    </row>
    <row r="56" spans="1:16" x14ac:dyDescent="0.25">
      <c r="A56" s="17">
        <v>80</v>
      </c>
      <c r="B56" s="18" t="s">
        <v>439</v>
      </c>
      <c r="C56" s="18" t="s">
        <v>219</v>
      </c>
      <c r="D56" s="18" t="s">
        <v>244</v>
      </c>
      <c r="E56" s="17">
        <v>179</v>
      </c>
      <c r="F56" s="19" t="s">
        <v>440</v>
      </c>
      <c r="G56" s="18" t="s">
        <v>441</v>
      </c>
      <c r="H56" s="17">
        <v>61</v>
      </c>
      <c r="I56" s="18">
        <v>64292</v>
      </c>
      <c r="J56" s="18" t="s">
        <v>78</v>
      </c>
      <c r="K56" s="20" t="s">
        <v>442</v>
      </c>
      <c r="L56" s="21">
        <v>19175</v>
      </c>
      <c r="M56" s="22">
        <f t="shared" si="1"/>
        <v>60</v>
      </c>
      <c r="N56" s="21">
        <v>35354</v>
      </c>
      <c r="O56" s="23">
        <f t="shared" si="2"/>
        <v>16</v>
      </c>
      <c r="P56" s="24">
        <v>2210</v>
      </c>
    </row>
    <row r="57" spans="1:16" x14ac:dyDescent="0.25">
      <c r="A57" s="17">
        <v>14</v>
      </c>
      <c r="B57" s="18" t="s">
        <v>443</v>
      </c>
      <c r="C57" s="18" t="s">
        <v>212</v>
      </c>
      <c r="D57" s="18" t="s">
        <v>225</v>
      </c>
      <c r="E57" s="17">
        <v>113</v>
      </c>
      <c r="F57" s="19" t="s">
        <v>444</v>
      </c>
      <c r="G57" s="18" t="s">
        <v>445</v>
      </c>
      <c r="H57" s="17">
        <v>61</v>
      </c>
      <c r="I57" s="18">
        <v>64299</v>
      </c>
      <c r="J57" s="18" t="s">
        <v>78</v>
      </c>
      <c r="K57" s="20" t="s">
        <v>446</v>
      </c>
      <c r="L57" s="21">
        <v>19687</v>
      </c>
      <c r="M57" s="22">
        <f t="shared" si="1"/>
        <v>59</v>
      </c>
      <c r="N57" s="21">
        <v>28863</v>
      </c>
      <c r="O57" s="23">
        <f t="shared" si="2"/>
        <v>34</v>
      </c>
      <c r="P57" s="24">
        <v>3380</v>
      </c>
    </row>
    <row r="58" spans="1:16" x14ac:dyDescent="0.25">
      <c r="A58" s="17">
        <v>90</v>
      </c>
      <c r="B58" s="18" t="s">
        <v>447</v>
      </c>
      <c r="C58" s="18" t="s">
        <v>212</v>
      </c>
      <c r="D58" s="18" t="s">
        <v>225</v>
      </c>
      <c r="E58" s="17">
        <v>189</v>
      </c>
      <c r="F58" s="19" t="s">
        <v>448</v>
      </c>
      <c r="G58" s="18" t="s">
        <v>449</v>
      </c>
      <c r="H58" s="17">
        <v>9</v>
      </c>
      <c r="I58" s="18">
        <v>60326</v>
      </c>
      <c r="J58" s="18" t="s">
        <v>216</v>
      </c>
      <c r="K58" s="20" t="s">
        <v>450</v>
      </c>
      <c r="L58" s="21">
        <v>27630</v>
      </c>
      <c r="M58" s="22">
        <f t="shared" si="1"/>
        <v>37</v>
      </c>
      <c r="N58" s="21">
        <v>36108</v>
      </c>
      <c r="O58" s="23">
        <f t="shared" si="2"/>
        <v>14</v>
      </c>
      <c r="P58" s="24">
        <v>3380</v>
      </c>
    </row>
    <row r="59" spans="1:16" x14ac:dyDescent="0.25">
      <c r="A59" s="17">
        <v>136</v>
      </c>
      <c r="B59" s="18" t="s">
        <v>451</v>
      </c>
      <c r="C59" s="18" t="s">
        <v>212</v>
      </c>
      <c r="D59" s="18" t="s">
        <v>213</v>
      </c>
      <c r="E59" s="17">
        <v>235</v>
      </c>
      <c r="F59" s="19" t="s">
        <v>452</v>
      </c>
      <c r="G59" s="18" t="s">
        <v>453</v>
      </c>
      <c r="H59" s="17">
        <v>10</v>
      </c>
      <c r="I59" s="18">
        <v>65207</v>
      </c>
      <c r="J59" s="18" t="s">
        <v>81</v>
      </c>
      <c r="K59" s="20" t="s">
        <v>454</v>
      </c>
      <c r="L59" s="21">
        <v>29777</v>
      </c>
      <c r="M59" s="22">
        <f t="shared" si="1"/>
        <v>31</v>
      </c>
      <c r="N59" s="21">
        <v>38097</v>
      </c>
      <c r="O59" s="23">
        <f t="shared" si="2"/>
        <v>8</v>
      </c>
      <c r="P59" s="24">
        <v>2860.0000000000005</v>
      </c>
    </row>
    <row r="60" spans="1:16" x14ac:dyDescent="0.25">
      <c r="A60" s="17">
        <v>20</v>
      </c>
      <c r="B60" s="18" t="s">
        <v>455</v>
      </c>
      <c r="C60" s="18" t="s">
        <v>219</v>
      </c>
      <c r="D60" s="18" t="s">
        <v>220</v>
      </c>
      <c r="E60" s="17">
        <v>119</v>
      </c>
      <c r="F60" s="19" t="s">
        <v>456</v>
      </c>
      <c r="G60" s="18" t="s">
        <v>457</v>
      </c>
      <c r="H60" s="17">
        <v>3</v>
      </c>
      <c r="I60" s="18">
        <v>60317</v>
      </c>
      <c r="J60" s="18" t="s">
        <v>216</v>
      </c>
      <c r="K60" s="20" t="s">
        <v>458</v>
      </c>
      <c r="L60" s="21">
        <v>20107</v>
      </c>
      <c r="M60" s="22">
        <f t="shared" si="1"/>
        <v>58</v>
      </c>
      <c r="N60" s="21">
        <v>29696</v>
      </c>
      <c r="O60" s="23">
        <f t="shared" si="2"/>
        <v>31</v>
      </c>
      <c r="P60" s="24">
        <v>5200</v>
      </c>
    </row>
    <row r="61" spans="1:16" x14ac:dyDescent="0.25">
      <c r="A61" s="17">
        <v>143</v>
      </c>
      <c r="B61" s="18" t="s">
        <v>459</v>
      </c>
      <c r="C61" s="18" t="s">
        <v>296</v>
      </c>
      <c r="D61" s="18" t="s">
        <v>297</v>
      </c>
      <c r="E61" s="17">
        <v>242</v>
      </c>
      <c r="F61" s="19" t="s">
        <v>460</v>
      </c>
      <c r="G61" s="18" t="s">
        <v>461</v>
      </c>
      <c r="H61" s="17">
        <v>56</v>
      </c>
      <c r="I61" s="18">
        <v>55126</v>
      </c>
      <c r="J61" s="18" t="s">
        <v>128</v>
      </c>
      <c r="K61" s="20" t="s">
        <v>462</v>
      </c>
      <c r="L61" s="21">
        <v>24648</v>
      </c>
      <c r="M61" s="22">
        <f t="shared" si="1"/>
        <v>45</v>
      </c>
      <c r="N61" s="21">
        <v>38347</v>
      </c>
      <c r="O61" s="23">
        <f t="shared" si="2"/>
        <v>8</v>
      </c>
      <c r="P61" s="24">
        <v>4400</v>
      </c>
    </row>
    <row r="62" spans="1:16" x14ac:dyDescent="0.25">
      <c r="A62" s="17">
        <v>76</v>
      </c>
      <c r="B62" s="18" t="s">
        <v>463</v>
      </c>
      <c r="C62" s="18" t="s">
        <v>296</v>
      </c>
      <c r="D62" s="18" t="s">
        <v>297</v>
      </c>
      <c r="E62" s="17">
        <v>175</v>
      </c>
      <c r="F62" s="19" t="s">
        <v>464</v>
      </c>
      <c r="G62" s="18" t="s">
        <v>465</v>
      </c>
      <c r="H62" s="17">
        <v>28</v>
      </c>
      <c r="I62" s="18">
        <v>60313</v>
      </c>
      <c r="J62" s="18" t="s">
        <v>216</v>
      </c>
      <c r="K62" s="20" t="s">
        <v>466</v>
      </c>
      <c r="L62" s="21">
        <v>24078</v>
      </c>
      <c r="M62" s="22">
        <f t="shared" si="1"/>
        <v>47</v>
      </c>
      <c r="N62" s="21">
        <v>35274</v>
      </c>
      <c r="O62" s="23">
        <f t="shared" si="2"/>
        <v>16</v>
      </c>
      <c r="P62" s="24">
        <v>5200</v>
      </c>
    </row>
    <row r="63" spans="1:16" x14ac:dyDescent="0.25">
      <c r="A63" s="17">
        <v>41</v>
      </c>
      <c r="B63" s="18" t="s">
        <v>467</v>
      </c>
      <c r="C63" s="18" t="s">
        <v>212</v>
      </c>
      <c r="D63" s="18" t="s">
        <v>225</v>
      </c>
      <c r="E63" s="17">
        <v>140</v>
      </c>
      <c r="F63" s="19" t="s">
        <v>468</v>
      </c>
      <c r="G63" s="18" t="s">
        <v>469</v>
      </c>
      <c r="H63" s="17">
        <v>2</v>
      </c>
      <c r="I63" s="18">
        <v>65202</v>
      </c>
      <c r="J63" s="18" t="s">
        <v>81</v>
      </c>
      <c r="K63" s="20" t="s">
        <v>470</v>
      </c>
      <c r="L63" s="21">
        <v>24807</v>
      </c>
      <c r="M63" s="22">
        <f t="shared" si="1"/>
        <v>45</v>
      </c>
      <c r="N63" s="21">
        <v>32410</v>
      </c>
      <c r="O63" s="23">
        <f t="shared" si="2"/>
        <v>24</v>
      </c>
      <c r="P63" s="24">
        <v>3380</v>
      </c>
    </row>
    <row r="64" spans="1:16" x14ac:dyDescent="0.25">
      <c r="A64" s="17">
        <v>22</v>
      </c>
      <c r="B64" s="18" t="s">
        <v>471</v>
      </c>
      <c r="C64" s="18" t="s">
        <v>212</v>
      </c>
      <c r="D64" s="18" t="s">
        <v>230</v>
      </c>
      <c r="E64" s="17">
        <v>121</v>
      </c>
      <c r="F64" s="19" t="s">
        <v>472</v>
      </c>
      <c r="G64" s="18" t="s">
        <v>473</v>
      </c>
      <c r="H64" s="17">
        <v>19</v>
      </c>
      <c r="I64" s="18">
        <v>65204</v>
      </c>
      <c r="J64" s="18" t="s">
        <v>81</v>
      </c>
      <c r="K64" s="20" t="s">
        <v>474</v>
      </c>
      <c r="L64" s="21">
        <v>20486</v>
      </c>
      <c r="M64" s="22">
        <f t="shared" si="1"/>
        <v>57</v>
      </c>
      <c r="N64" s="21">
        <v>29960</v>
      </c>
      <c r="O64" s="23">
        <f t="shared" si="2"/>
        <v>31</v>
      </c>
      <c r="P64" s="24">
        <v>3380</v>
      </c>
    </row>
    <row r="65" spans="1:16" x14ac:dyDescent="0.25">
      <c r="A65" s="17">
        <v>30</v>
      </c>
      <c r="B65" s="18" t="s">
        <v>475</v>
      </c>
      <c r="C65" s="18" t="s">
        <v>212</v>
      </c>
      <c r="D65" s="18" t="s">
        <v>230</v>
      </c>
      <c r="E65" s="17">
        <v>129</v>
      </c>
      <c r="F65" s="19" t="s">
        <v>476</v>
      </c>
      <c r="G65" s="18" t="s">
        <v>477</v>
      </c>
      <c r="H65" s="17">
        <v>13</v>
      </c>
      <c r="I65" s="18">
        <v>55299</v>
      </c>
      <c r="J65" s="18" t="s">
        <v>241</v>
      </c>
      <c r="K65" s="20" t="s">
        <v>478</v>
      </c>
      <c r="L65" s="21">
        <v>22820</v>
      </c>
      <c r="M65" s="22">
        <f t="shared" si="1"/>
        <v>50</v>
      </c>
      <c r="N65" s="21">
        <v>31225</v>
      </c>
      <c r="O65" s="23">
        <f t="shared" si="2"/>
        <v>27</v>
      </c>
      <c r="P65" s="24">
        <v>3380</v>
      </c>
    </row>
    <row r="66" spans="1:16" x14ac:dyDescent="0.25">
      <c r="A66" s="17">
        <v>59</v>
      </c>
      <c r="B66" s="18" t="s">
        <v>479</v>
      </c>
      <c r="C66" s="18" t="s">
        <v>212</v>
      </c>
      <c r="D66" s="18" t="s">
        <v>230</v>
      </c>
      <c r="E66" s="17">
        <v>158</v>
      </c>
      <c r="F66" s="19" t="s">
        <v>480</v>
      </c>
      <c r="G66" s="18" t="s">
        <v>481</v>
      </c>
      <c r="H66" s="17">
        <v>64</v>
      </c>
      <c r="I66" s="18">
        <v>65209</v>
      </c>
      <c r="J66" s="18" t="s">
        <v>81</v>
      </c>
      <c r="K66" s="20" t="s">
        <v>482</v>
      </c>
      <c r="L66" s="21">
        <v>22797</v>
      </c>
      <c r="M66" s="22">
        <f t="shared" si="1"/>
        <v>50</v>
      </c>
      <c r="N66" s="21">
        <v>33730</v>
      </c>
      <c r="O66" s="23">
        <f t="shared" si="2"/>
        <v>20</v>
      </c>
      <c r="P66" s="24">
        <v>3380</v>
      </c>
    </row>
    <row r="67" spans="1:16" x14ac:dyDescent="0.25">
      <c r="A67" s="17">
        <v>15</v>
      </c>
      <c r="B67" s="18" t="s">
        <v>483</v>
      </c>
      <c r="C67" s="18" t="s">
        <v>212</v>
      </c>
      <c r="D67" s="18" t="s">
        <v>230</v>
      </c>
      <c r="E67" s="17">
        <v>114</v>
      </c>
      <c r="F67" s="19" t="s">
        <v>484</v>
      </c>
      <c r="G67" s="18" t="s">
        <v>485</v>
      </c>
      <c r="H67" s="17">
        <v>2</v>
      </c>
      <c r="I67" s="18">
        <v>60327</v>
      </c>
      <c r="J67" s="18" t="s">
        <v>216</v>
      </c>
      <c r="K67" s="20" t="s">
        <v>486</v>
      </c>
      <c r="L67" s="21">
        <v>21061</v>
      </c>
      <c r="M67" s="22">
        <f t="shared" si="1"/>
        <v>55</v>
      </c>
      <c r="N67" s="21">
        <v>28990</v>
      </c>
      <c r="O67" s="23">
        <f t="shared" si="2"/>
        <v>33</v>
      </c>
      <c r="P67" s="24">
        <v>3380</v>
      </c>
    </row>
    <row r="68" spans="1:16" x14ac:dyDescent="0.25">
      <c r="A68" s="17">
        <v>17</v>
      </c>
      <c r="B68" s="18" t="s">
        <v>487</v>
      </c>
      <c r="C68" s="18" t="s">
        <v>212</v>
      </c>
      <c r="D68" s="18" t="s">
        <v>225</v>
      </c>
      <c r="E68" s="17">
        <v>116</v>
      </c>
      <c r="F68" s="19" t="s">
        <v>488</v>
      </c>
      <c r="G68" s="18" t="s">
        <v>489</v>
      </c>
      <c r="H68" s="17">
        <v>56</v>
      </c>
      <c r="I68" s="18">
        <v>65201</v>
      </c>
      <c r="J68" s="18" t="s">
        <v>81</v>
      </c>
      <c r="K68" s="20" t="s">
        <v>490</v>
      </c>
      <c r="L68" s="21">
        <v>19147</v>
      </c>
      <c r="M68" s="22">
        <f t="shared" si="1"/>
        <v>60</v>
      </c>
      <c r="N68" s="21">
        <v>29106</v>
      </c>
      <c r="O68" s="23">
        <f t="shared" si="2"/>
        <v>33</v>
      </c>
      <c r="P68" s="24">
        <v>3380</v>
      </c>
    </row>
    <row r="69" spans="1:16" x14ac:dyDescent="0.25">
      <c r="A69" s="17">
        <v>100</v>
      </c>
      <c r="B69" s="18" t="s">
        <v>491</v>
      </c>
      <c r="C69" s="18" t="s">
        <v>212</v>
      </c>
      <c r="D69" s="18" t="s">
        <v>279</v>
      </c>
      <c r="E69" s="17">
        <v>199</v>
      </c>
      <c r="F69" s="19" t="s">
        <v>492</v>
      </c>
      <c r="G69" s="18" t="s">
        <v>493</v>
      </c>
      <c r="H69" s="17">
        <v>24</v>
      </c>
      <c r="I69" s="18">
        <v>65209</v>
      </c>
      <c r="J69" s="18" t="s">
        <v>81</v>
      </c>
      <c r="K69" s="20" t="s">
        <v>494</v>
      </c>
      <c r="L69" s="21">
        <v>27490</v>
      </c>
      <c r="M69" s="22">
        <f t="shared" si="1"/>
        <v>38</v>
      </c>
      <c r="N69" s="21">
        <v>36640</v>
      </c>
      <c r="O69" s="23">
        <f t="shared" si="2"/>
        <v>12</v>
      </c>
      <c r="P69" s="24">
        <v>2730</v>
      </c>
    </row>
    <row r="70" spans="1:16" x14ac:dyDescent="0.25">
      <c r="A70" s="17">
        <v>149</v>
      </c>
      <c r="B70" s="18" t="s">
        <v>495</v>
      </c>
      <c r="C70" s="18" t="s">
        <v>296</v>
      </c>
      <c r="D70" s="18" t="s">
        <v>496</v>
      </c>
      <c r="E70" s="17">
        <v>248</v>
      </c>
      <c r="F70" s="19" t="s">
        <v>497</v>
      </c>
      <c r="G70" s="18" t="s">
        <v>498</v>
      </c>
      <c r="H70" s="17">
        <v>1</v>
      </c>
      <c r="I70" s="18">
        <v>65201</v>
      </c>
      <c r="J70" s="18" t="s">
        <v>81</v>
      </c>
      <c r="K70" s="20" t="s">
        <v>499</v>
      </c>
      <c r="L70" s="21">
        <v>20290</v>
      </c>
      <c r="M70" s="22">
        <f t="shared" si="1"/>
        <v>57</v>
      </c>
      <c r="N70" s="21">
        <v>38709</v>
      </c>
      <c r="O70" s="23">
        <f t="shared" si="2"/>
        <v>7</v>
      </c>
      <c r="P70" s="24">
        <v>3500</v>
      </c>
    </row>
    <row r="71" spans="1:16" x14ac:dyDescent="0.25">
      <c r="A71" s="17">
        <v>49</v>
      </c>
      <c r="B71" s="18" t="s">
        <v>500</v>
      </c>
      <c r="C71" s="18" t="s">
        <v>212</v>
      </c>
      <c r="D71" s="18" t="s">
        <v>230</v>
      </c>
      <c r="E71" s="17">
        <v>148</v>
      </c>
      <c r="F71" s="19" t="s">
        <v>501</v>
      </c>
      <c r="G71" s="18" t="s">
        <v>502</v>
      </c>
      <c r="H71" s="17">
        <v>16</v>
      </c>
      <c r="I71" s="18">
        <v>60312</v>
      </c>
      <c r="J71" s="18" t="s">
        <v>216</v>
      </c>
      <c r="K71" s="20" t="s">
        <v>503</v>
      </c>
      <c r="L71" s="21">
        <v>22301</v>
      </c>
      <c r="M71" s="22">
        <f t="shared" si="1"/>
        <v>52</v>
      </c>
      <c r="N71" s="21">
        <v>33026</v>
      </c>
      <c r="O71" s="23">
        <f t="shared" si="2"/>
        <v>22</v>
      </c>
      <c r="P71" s="24">
        <v>3380</v>
      </c>
    </row>
    <row r="72" spans="1:16" x14ac:dyDescent="0.25">
      <c r="A72" s="17">
        <v>37</v>
      </c>
      <c r="B72" s="18" t="s">
        <v>504</v>
      </c>
      <c r="C72" s="18" t="s">
        <v>212</v>
      </c>
      <c r="D72" s="18" t="s">
        <v>279</v>
      </c>
      <c r="E72" s="17">
        <v>136</v>
      </c>
      <c r="F72" s="19" t="s">
        <v>505</v>
      </c>
      <c r="G72" s="18" t="s">
        <v>506</v>
      </c>
      <c r="H72" s="17">
        <v>66</v>
      </c>
      <c r="I72" s="18">
        <v>60319</v>
      </c>
      <c r="J72" s="18" t="s">
        <v>216</v>
      </c>
      <c r="K72" s="20" t="s">
        <v>507</v>
      </c>
      <c r="L72" s="21">
        <v>24348</v>
      </c>
      <c r="M72" s="22">
        <f t="shared" si="1"/>
        <v>46</v>
      </c>
      <c r="N72" s="21">
        <v>32246</v>
      </c>
      <c r="O72" s="23">
        <f t="shared" si="2"/>
        <v>24</v>
      </c>
      <c r="P72" s="24">
        <v>2730</v>
      </c>
    </row>
    <row r="73" spans="1:16" x14ac:dyDescent="0.25">
      <c r="A73" s="17">
        <v>5</v>
      </c>
      <c r="B73" s="18" t="s">
        <v>508</v>
      </c>
      <c r="C73" s="18" t="s">
        <v>212</v>
      </c>
      <c r="D73" s="18" t="s">
        <v>225</v>
      </c>
      <c r="E73" s="17">
        <v>104</v>
      </c>
      <c r="F73" s="19" t="s">
        <v>509</v>
      </c>
      <c r="G73" s="18" t="s">
        <v>510</v>
      </c>
      <c r="H73" s="17">
        <v>60</v>
      </c>
      <c r="I73" s="18">
        <v>65202</v>
      </c>
      <c r="J73" s="18" t="s">
        <v>81</v>
      </c>
      <c r="K73" s="20" t="s">
        <v>511</v>
      </c>
      <c r="L73" s="21">
        <v>18960</v>
      </c>
      <c r="M73" s="22">
        <f t="shared" si="1"/>
        <v>61</v>
      </c>
      <c r="N73" s="21">
        <v>26504</v>
      </c>
      <c r="O73" s="23">
        <f t="shared" si="2"/>
        <v>40</v>
      </c>
      <c r="P73" s="24">
        <v>3380</v>
      </c>
    </row>
    <row r="74" spans="1:16" x14ac:dyDescent="0.25">
      <c r="A74" s="17">
        <v>97</v>
      </c>
      <c r="B74" s="18" t="s">
        <v>512</v>
      </c>
      <c r="C74" s="18" t="s">
        <v>212</v>
      </c>
      <c r="D74" s="18" t="s">
        <v>230</v>
      </c>
      <c r="E74" s="17">
        <v>196</v>
      </c>
      <c r="F74" s="19" t="s">
        <v>513</v>
      </c>
      <c r="G74" s="18" t="s">
        <v>514</v>
      </c>
      <c r="H74" s="17">
        <v>24</v>
      </c>
      <c r="I74" s="18">
        <v>60310</v>
      </c>
      <c r="J74" s="18" t="s">
        <v>216</v>
      </c>
      <c r="K74" s="20" t="s">
        <v>515</v>
      </c>
      <c r="L74" s="21">
        <v>24993</v>
      </c>
      <c r="M74" s="22">
        <f t="shared" si="1"/>
        <v>44</v>
      </c>
      <c r="N74" s="21">
        <v>36495</v>
      </c>
      <c r="O74" s="23">
        <f t="shared" si="2"/>
        <v>13</v>
      </c>
      <c r="P74" s="24">
        <v>3380</v>
      </c>
    </row>
    <row r="75" spans="1:16" x14ac:dyDescent="0.25">
      <c r="A75" s="17">
        <v>75</v>
      </c>
      <c r="B75" s="18" t="s">
        <v>516</v>
      </c>
      <c r="C75" s="18" t="s">
        <v>212</v>
      </c>
      <c r="D75" s="18" t="s">
        <v>230</v>
      </c>
      <c r="E75" s="17">
        <v>174</v>
      </c>
      <c r="F75" s="19" t="s">
        <v>517</v>
      </c>
      <c r="G75" s="18" t="s">
        <v>518</v>
      </c>
      <c r="H75" s="17">
        <v>7</v>
      </c>
      <c r="I75" s="18">
        <v>60324</v>
      </c>
      <c r="J75" s="18" t="s">
        <v>216</v>
      </c>
      <c r="K75" s="20" t="s">
        <v>519</v>
      </c>
      <c r="L75" s="21">
        <v>27634</v>
      </c>
      <c r="M75" s="22">
        <f t="shared" si="1"/>
        <v>37</v>
      </c>
      <c r="N75" s="21">
        <v>35274</v>
      </c>
      <c r="O75" s="23">
        <f t="shared" si="2"/>
        <v>16</v>
      </c>
      <c r="P75" s="24">
        <v>3380</v>
      </c>
    </row>
    <row r="76" spans="1:16" x14ac:dyDescent="0.25">
      <c r="A76" s="17">
        <v>36</v>
      </c>
      <c r="B76" s="18" t="s">
        <v>520</v>
      </c>
      <c r="C76" s="18" t="s">
        <v>261</v>
      </c>
      <c r="D76" s="18" t="s">
        <v>262</v>
      </c>
      <c r="E76" s="17">
        <v>135</v>
      </c>
      <c r="F76" s="19" t="s">
        <v>521</v>
      </c>
      <c r="G76" s="18" t="s">
        <v>522</v>
      </c>
      <c r="H76" s="17">
        <v>56</v>
      </c>
      <c r="I76" s="18">
        <v>64292</v>
      </c>
      <c r="J76" s="18" t="s">
        <v>78</v>
      </c>
      <c r="K76" s="20" t="s">
        <v>523</v>
      </c>
      <c r="L76" s="21">
        <v>20324</v>
      </c>
      <c r="M76" s="22">
        <f t="shared" si="1"/>
        <v>57</v>
      </c>
      <c r="N76" s="21">
        <v>32099</v>
      </c>
      <c r="O76" s="23">
        <f t="shared" si="2"/>
        <v>25</v>
      </c>
      <c r="P76" s="24">
        <v>4550</v>
      </c>
    </row>
    <row r="77" spans="1:16" x14ac:dyDescent="0.25">
      <c r="A77" s="17">
        <v>128</v>
      </c>
      <c r="B77" s="18" t="s">
        <v>524</v>
      </c>
      <c r="C77" s="18" t="s">
        <v>296</v>
      </c>
      <c r="D77" s="18" t="s">
        <v>297</v>
      </c>
      <c r="E77" s="17">
        <v>227</v>
      </c>
      <c r="F77" s="19" t="s">
        <v>525</v>
      </c>
      <c r="G77" s="18" t="s">
        <v>526</v>
      </c>
      <c r="H77" s="17">
        <v>41</v>
      </c>
      <c r="I77" s="18">
        <v>65205</v>
      </c>
      <c r="J77" s="18" t="s">
        <v>81</v>
      </c>
      <c r="K77" s="20" t="s">
        <v>527</v>
      </c>
      <c r="L77" s="21">
        <v>21125</v>
      </c>
      <c r="M77" s="22">
        <f t="shared" si="1"/>
        <v>55</v>
      </c>
      <c r="N77" s="21">
        <v>37868</v>
      </c>
      <c r="O77" s="23">
        <f t="shared" si="2"/>
        <v>9</v>
      </c>
      <c r="P77" s="24">
        <v>4400</v>
      </c>
    </row>
    <row r="78" spans="1:16" x14ac:dyDescent="0.25">
      <c r="A78" s="17">
        <v>40</v>
      </c>
      <c r="B78" s="18" t="s">
        <v>528</v>
      </c>
      <c r="C78" s="18" t="s">
        <v>212</v>
      </c>
      <c r="D78" s="18" t="s">
        <v>319</v>
      </c>
      <c r="E78" s="17">
        <v>139</v>
      </c>
      <c r="F78" s="19" t="s">
        <v>529</v>
      </c>
      <c r="G78" s="18" t="s">
        <v>530</v>
      </c>
      <c r="H78" s="17">
        <v>7</v>
      </c>
      <c r="I78" s="18">
        <v>60313</v>
      </c>
      <c r="J78" s="18" t="s">
        <v>216</v>
      </c>
      <c r="K78" s="20" t="s">
        <v>531</v>
      </c>
      <c r="L78" s="21">
        <v>24124</v>
      </c>
      <c r="M78" s="22">
        <f t="shared" si="1"/>
        <v>47</v>
      </c>
      <c r="N78" s="21">
        <v>32400</v>
      </c>
      <c r="O78" s="23">
        <f t="shared" si="2"/>
        <v>24</v>
      </c>
      <c r="P78" s="24">
        <v>2990</v>
      </c>
    </row>
    <row r="79" spans="1:16" x14ac:dyDescent="0.25">
      <c r="A79" s="17">
        <v>130</v>
      </c>
      <c r="B79" s="18" t="s">
        <v>532</v>
      </c>
      <c r="C79" s="18" t="s">
        <v>296</v>
      </c>
      <c r="D79" s="18" t="s">
        <v>496</v>
      </c>
      <c r="E79" s="17">
        <v>229</v>
      </c>
      <c r="F79" s="19" t="s">
        <v>533</v>
      </c>
      <c r="G79" s="18" t="s">
        <v>534</v>
      </c>
      <c r="H79" s="17">
        <v>58</v>
      </c>
      <c r="I79" s="18">
        <v>60313</v>
      </c>
      <c r="J79" s="18" t="s">
        <v>216</v>
      </c>
      <c r="K79" s="20" t="s">
        <v>535</v>
      </c>
      <c r="L79" s="21">
        <v>30155</v>
      </c>
      <c r="M79" s="22">
        <f t="shared" si="1"/>
        <v>30</v>
      </c>
      <c r="N79" s="21">
        <v>37915</v>
      </c>
      <c r="O79" s="23">
        <f t="shared" si="2"/>
        <v>9</v>
      </c>
      <c r="P79" s="24">
        <v>3850.0000000000005</v>
      </c>
    </row>
    <row r="80" spans="1:16" x14ac:dyDescent="0.25">
      <c r="A80" s="17">
        <v>73</v>
      </c>
      <c r="B80" s="18" t="s">
        <v>536</v>
      </c>
      <c r="C80" s="18" t="s">
        <v>212</v>
      </c>
      <c r="D80" s="18" t="s">
        <v>225</v>
      </c>
      <c r="E80" s="17">
        <v>172</v>
      </c>
      <c r="F80" s="19" t="s">
        <v>537</v>
      </c>
      <c r="G80" s="18" t="s">
        <v>538</v>
      </c>
      <c r="H80" s="17">
        <v>42</v>
      </c>
      <c r="I80" s="18">
        <v>60324</v>
      </c>
      <c r="J80" s="18" t="s">
        <v>216</v>
      </c>
      <c r="K80" s="20" t="s">
        <v>539</v>
      </c>
      <c r="L80" s="21">
        <v>25730</v>
      </c>
      <c r="M80" s="22">
        <f t="shared" si="1"/>
        <v>42</v>
      </c>
      <c r="N80" s="21">
        <v>35095</v>
      </c>
      <c r="O80" s="23">
        <f t="shared" si="2"/>
        <v>17</v>
      </c>
      <c r="P80" s="24">
        <v>3380</v>
      </c>
    </row>
    <row r="81" spans="1:16" x14ac:dyDescent="0.25">
      <c r="A81" s="17">
        <v>89</v>
      </c>
      <c r="B81" s="18" t="s">
        <v>540</v>
      </c>
      <c r="C81" s="18" t="s">
        <v>212</v>
      </c>
      <c r="D81" s="18" t="s">
        <v>225</v>
      </c>
      <c r="E81" s="17">
        <v>188</v>
      </c>
      <c r="F81" s="19" t="s">
        <v>541</v>
      </c>
      <c r="G81" s="18" t="s">
        <v>542</v>
      </c>
      <c r="H81" s="17">
        <v>68</v>
      </c>
      <c r="I81" s="18">
        <v>64292</v>
      </c>
      <c r="J81" s="18" t="s">
        <v>78</v>
      </c>
      <c r="K81" s="20" t="s">
        <v>543</v>
      </c>
      <c r="L81" s="21">
        <v>18540</v>
      </c>
      <c r="M81" s="22">
        <f t="shared" si="1"/>
        <v>62</v>
      </c>
      <c r="N81" s="21">
        <v>36108</v>
      </c>
      <c r="O81" s="23">
        <f t="shared" si="2"/>
        <v>14</v>
      </c>
      <c r="P81" s="24">
        <v>3380</v>
      </c>
    </row>
    <row r="82" spans="1:16" x14ac:dyDescent="0.25">
      <c r="A82" s="17">
        <v>44</v>
      </c>
      <c r="B82" s="18" t="s">
        <v>544</v>
      </c>
      <c r="C82" s="18" t="s">
        <v>212</v>
      </c>
      <c r="D82" s="18" t="s">
        <v>225</v>
      </c>
      <c r="E82" s="17">
        <v>143</v>
      </c>
      <c r="F82" s="19" t="s">
        <v>545</v>
      </c>
      <c r="G82" s="18" t="s">
        <v>546</v>
      </c>
      <c r="H82" s="17">
        <v>20</v>
      </c>
      <c r="I82" s="18">
        <v>65204</v>
      </c>
      <c r="J82" s="18" t="s">
        <v>81</v>
      </c>
      <c r="K82" s="20" t="s">
        <v>547</v>
      </c>
      <c r="L82" s="21">
        <v>21846</v>
      </c>
      <c r="M82" s="22">
        <f t="shared" si="1"/>
        <v>53</v>
      </c>
      <c r="N82" s="21">
        <v>32544</v>
      </c>
      <c r="O82" s="23">
        <f t="shared" si="2"/>
        <v>24</v>
      </c>
      <c r="P82" s="24">
        <v>3380</v>
      </c>
    </row>
    <row r="83" spans="1:16" x14ac:dyDescent="0.25">
      <c r="A83" s="17">
        <v>127</v>
      </c>
      <c r="B83" s="18" t="s">
        <v>548</v>
      </c>
      <c r="C83" s="18" t="s">
        <v>212</v>
      </c>
      <c r="D83" s="18" t="s">
        <v>225</v>
      </c>
      <c r="E83" s="17">
        <v>226</v>
      </c>
      <c r="F83" s="19" t="s">
        <v>549</v>
      </c>
      <c r="G83" s="18" t="s">
        <v>550</v>
      </c>
      <c r="H83" s="17">
        <v>21</v>
      </c>
      <c r="I83" s="18">
        <v>60322</v>
      </c>
      <c r="J83" s="18" t="s">
        <v>216</v>
      </c>
      <c r="K83" s="20" t="s">
        <v>551</v>
      </c>
      <c r="L83" s="21">
        <v>22614</v>
      </c>
      <c r="M83" s="22">
        <f t="shared" si="1"/>
        <v>51</v>
      </c>
      <c r="N83" s="21">
        <v>37868</v>
      </c>
      <c r="O83" s="23">
        <f t="shared" si="2"/>
        <v>9</v>
      </c>
      <c r="P83" s="24">
        <v>2860.0000000000005</v>
      </c>
    </row>
    <row r="84" spans="1:16" x14ac:dyDescent="0.25">
      <c r="A84" s="17">
        <v>141</v>
      </c>
      <c r="B84" s="18" t="s">
        <v>552</v>
      </c>
      <c r="C84" s="18" t="s">
        <v>212</v>
      </c>
      <c r="D84" s="18" t="s">
        <v>225</v>
      </c>
      <c r="E84" s="17">
        <v>240</v>
      </c>
      <c r="F84" s="19" t="s">
        <v>553</v>
      </c>
      <c r="G84" s="18" t="s">
        <v>554</v>
      </c>
      <c r="H84" s="17">
        <v>50</v>
      </c>
      <c r="I84" s="18">
        <v>65202</v>
      </c>
      <c r="J84" s="18" t="s">
        <v>81</v>
      </c>
      <c r="K84" s="20" t="s">
        <v>555</v>
      </c>
      <c r="L84" s="21">
        <v>29462</v>
      </c>
      <c r="M84" s="22">
        <f t="shared" si="1"/>
        <v>32</v>
      </c>
      <c r="N84" s="21">
        <v>38321</v>
      </c>
      <c r="O84" s="23">
        <f t="shared" si="2"/>
        <v>8</v>
      </c>
      <c r="P84" s="24">
        <v>2860.0000000000005</v>
      </c>
    </row>
    <row r="85" spans="1:16" x14ac:dyDescent="0.25">
      <c r="A85" s="17">
        <v>33</v>
      </c>
      <c r="B85" s="18" t="s">
        <v>556</v>
      </c>
      <c r="C85" s="18" t="s">
        <v>296</v>
      </c>
      <c r="D85" s="18" t="s">
        <v>302</v>
      </c>
      <c r="E85" s="17">
        <v>132</v>
      </c>
      <c r="F85" s="19" t="s">
        <v>557</v>
      </c>
      <c r="G85" s="18" t="s">
        <v>558</v>
      </c>
      <c r="H85" s="17">
        <v>3</v>
      </c>
      <c r="I85" s="18">
        <v>60312</v>
      </c>
      <c r="J85" s="18" t="s">
        <v>216</v>
      </c>
      <c r="K85" s="20" t="s">
        <v>559</v>
      </c>
      <c r="L85" s="21">
        <v>19052</v>
      </c>
      <c r="M85" s="22">
        <f t="shared" si="1"/>
        <v>61</v>
      </c>
      <c r="N85" s="21">
        <v>32031</v>
      </c>
      <c r="O85" s="23">
        <f t="shared" si="2"/>
        <v>25</v>
      </c>
      <c r="P85" s="24">
        <v>5200</v>
      </c>
    </row>
    <row r="86" spans="1:16" x14ac:dyDescent="0.25">
      <c r="A86" s="17">
        <v>3</v>
      </c>
      <c r="B86" s="18" t="s">
        <v>560</v>
      </c>
      <c r="C86" s="18" t="s">
        <v>296</v>
      </c>
      <c r="D86" s="18" t="s">
        <v>297</v>
      </c>
      <c r="E86" s="17">
        <v>102</v>
      </c>
      <c r="F86" s="19" t="s">
        <v>561</v>
      </c>
      <c r="G86" s="18" t="s">
        <v>562</v>
      </c>
      <c r="H86" s="17">
        <v>31</v>
      </c>
      <c r="I86" s="18">
        <v>60328</v>
      </c>
      <c r="J86" s="18" t="s">
        <v>216</v>
      </c>
      <c r="K86" s="20" t="s">
        <v>563</v>
      </c>
      <c r="L86" s="21">
        <v>23656</v>
      </c>
      <c r="M86" s="22">
        <f t="shared" si="1"/>
        <v>48</v>
      </c>
      <c r="N86" s="21">
        <v>25438</v>
      </c>
      <c r="O86" s="23">
        <f t="shared" si="2"/>
        <v>43</v>
      </c>
      <c r="P86" s="24">
        <v>5200</v>
      </c>
    </row>
    <row r="87" spans="1:16" x14ac:dyDescent="0.25">
      <c r="A87" s="17">
        <v>12</v>
      </c>
      <c r="B87" s="18" t="s">
        <v>564</v>
      </c>
      <c r="C87" s="18" t="s">
        <v>212</v>
      </c>
      <c r="D87" s="18" t="s">
        <v>230</v>
      </c>
      <c r="E87" s="17">
        <v>111</v>
      </c>
      <c r="F87" s="19" t="s">
        <v>565</v>
      </c>
      <c r="G87" s="18" t="s">
        <v>566</v>
      </c>
      <c r="H87" s="17">
        <v>56</v>
      </c>
      <c r="I87" s="18">
        <v>60316</v>
      </c>
      <c r="J87" s="18" t="s">
        <v>216</v>
      </c>
      <c r="K87" s="20" t="s">
        <v>567</v>
      </c>
      <c r="L87" s="21">
        <v>20106</v>
      </c>
      <c r="M87" s="22">
        <f t="shared" si="1"/>
        <v>58</v>
      </c>
      <c r="N87" s="21">
        <v>28624</v>
      </c>
      <c r="O87" s="23">
        <f t="shared" si="2"/>
        <v>34</v>
      </c>
      <c r="P87" s="24">
        <v>3380</v>
      </c>
    </row>
    <row r="88" spans="1:16" x14ac:dyDescent="0.25">
      <c r="A88" s="17">
        <v>48</v>
      </c>
      <c r="B88" s="18" t="s">
        <v>568</v>
      </c>
      <c r="C88" s="18" t="s">
        <v>212</v>
      </c>
      <c r="D88" s="18" t="s">
        <v>213</v>
      </c>
      <c r="E88" s="17">
        <v>147</v>
      </c>
      <c r="F88" s="19" t="s">
        <v>569</v>
      </c>
      <c r="G88" s="18" t="s">
        <v>570</v>
      </c>
      <c r="H88" s="17">
        <v>10</v>
      </c>
      <c r="I88" s="18">
        <v>60321</v>
      </c>
      <c r="J88" s="18" t="s">
        <v>216</v>
      </c>
      <c r="K88" s="20" t="s">
        <v>571</v>
      </c>
      <c r="L88" s="21">
        <v>26109</v>
      </c>
      <c r="M88" s="22">
        <f t="shared" si="1"/>
        <v>41</v>
      </c>
      <c r="N88" s="21">
        <v>32918</v>
      </c>
      <c r="O88" s="23">
        <f t="shared" si="2"/>
        <v>23</v>
      </c>
      <c r="P88" s="24">
        <v>3380</v>
      </c>
    </row>
    <row r="89" spans="1:16" x14ac:dyDescent="0.25">
      <c r="A89" s="17">
        <v>86</v>
      </c>
      <c r="B89" s="18" t="s">
        <v>572</v>
      </c>
      <c r="C89" s="18" t="s">
        <v>212</v>
      </c>
      <c r="D89" s="18" t="s">
        <v>230</v>
      </c>
      <c r="E89" s="17">
        <v>185</v>
      </c>
      <c r="F89" s="19" t="s">
        <v>573</v>
      </c>
      <c r="G89" s="18" t="s">
        <v>574</v>
      </c>
      <c r="H89" s="17">
        <v>63</v>
      </c>
      <c r="I89" s="18">
        <v>65203</v>
      </c>
      <c r="J89" s="18" t="s">
        <v>81</v>
      </c>
      <c r="K89" s="20" t="s">
        <v>575</v>
      </c>
      <c r="L89" s="21">
        <v>24706</v>
      </c>
      <c r="M89" s="22">
        <f t="shared" si="1"/>
        <v>45</v>
      </c>
      <c r="N89" s="21">
        <v>35962</v>
      </c>
      <c r="O89" s="23">
        <f t="shared" si="2"/>
        <v>14</v>
      </c>
      <c r="P89" s="24">
        <v>3380</v>
      </c>
    </row>
    <row r="90" spans="1:16" x14ac:dyDescent="0.25">
      <c r="A90" s="17">
        <v>9</v>
      </c>
      <c r="B90" s="18" t="s">
        <v>576</v>
      </c>
      <c r="C90" s="18" t="s">
        <v>212</v>
      </c>
      <c r="D90" s="18" t="s">
        <v>225</v>
      </c>
      <c r="E90" s="17">
        <v>108</v>
      </c>
      <c r="F90" s="19" t="s">
        <v>577</v>
      </c>
      <c r="G90" s="18" t="s">
        <v>578</v>
      </c>
      <c r="H90" s="17">
        <v>11</v>
      </c>
      <c r="I90" s="18">
        <v>60319</v>
      </c>
      <c r="J90" s="18" t="s">
        <v>216</v>
      </c>
      <c r="K90" s="20" t="s">
        <v>579</v>
      </c>
      <c r="L90" s="21">
        <v>20089</v>
      </c>
      <c r="M90" s="22">
        <f t="shared" si="1"/>
        <v>58</v>
      </c>
      <c r="N90" s="21">
        <v>28036</v>
      </c>
      <c r="O90" s="23">
        <f t="shared" si="2"/>
        <v>36</v>
      </c>
      <c r="P90" s="24">
        <v>3380</v>
      </c>
    </row>
    <row r="91" spans="1:16" x14ac:dyDescent="0.25">
      <c r="A91" s="17">
        <v>118</v>
      </c>
      <c r="B91" s="18" t="s">
        <v>580</v>
      </c>
      <c r="C91" s="18" t="s">
        <v>219</v>
      </c>
      <c r="D91" s="18" t="s">
        <v>244</v>
      </c>
      <c r="E91" s="17">
        <v>217</v>
      </c>
      <c r="F91" s="19" t="s">
        <v>581</v>
      </c>
      <c r="G91" s="18" t="s">
        <v>582</v>
      </c>
      <c r="H91" s="17">
        <v>3</v>
      </c>
      <c r="I91" s="18">
        <v>60322</v>
      </c>
      <c r="J91" s="18" t="s">
        <v>216</v>
      </c>
      <c r="K91" s="20" t="s">
        <v>583</v>
      </c>
      <c r="L91" s="21">
        <v>27155</v>
      </c>
      <c r="M91" s="22">
        <f t="shared" si="1"/>
        <v>38</v>
      </c>
      <c r="N91" s="21">
        <v>37401</v>
      </c>
      <c r="O91" s="23">
        <f t="shared" si="2"/>
        <v>10</v>
      </c>
      <c r="P91" s="24">
        <v>1870.0000000000002</v>
      </c>
    </row>
    <row r="92" spans="1:16" x14ac:dyDescent="0.25">
      <c r="A92" s="17">
        <v>70</v>
      </c>
      <c r="B92" s="18" t="s">
        <v>584</v>
      </c>
      <c r="C92" s="18" t="s">
        <v>212</v>
      </c>
      <c r="D92" s="18" t="s">
        <v>230</v>
      </c>
      <c r="E92" s="17">
        <v>169</v>
      </c>
      <c r="F92" s="19" t="s">
        <v>585</v>
      </c>
      <c r="G92" s="18" t="s">
        <v>586</v>
      </c>
      <c r="H92" s="17">
        <v>27</v>
      </c>
      <c r="I92" s="18">
        <v>65205</v>
      </c>
      <c r="J92" s="18" t="s">
        <v>81</v>
      </c>
      <c r="K92" s="20" t="s">
        <v>587</v>
      </c>
      <c r="L92" s="21">
        <v>18286</v>
      </c>
      <c r="M92" s="22">
        <f t="shared" si="1"/>
        <v>63</v>
      </c>
      <c r="N92" s="21">
        <v>34672</v>
      </c>
      <c r="O92" s="23">
        <f t="shared" si="2"/>
        <v>18</v>
      </c>
      <c r="P92" s="24">
        <v>3380</v>
      </c>
    </row>
    <row r="93" spans="1:16" x14ac:dyDescent="0.25">
      <c r="A93" s="17">
        <v>58</v>
      </c>
      <c r="B93" s="18" t="s">
        <v>588</v>
      </c>
      <c r="C93" s="18" t="s">
        <v>219</v>
      </c>
      <c r="D93" s="18" t="s">
        <v>244</v>
      </c>
      <c r="E93" s="17">
        <v>157</v>
      </c>
      <c r="F93" s="19" t="s">
        <v>589</v>
      </c>
      <c r="G93" s="18" t="s">
        <v>590</v>
      </c>
      <c r="H93" s="17">
        <v>68</v>
      </c>
      <c r="I93" s="18">
        <v>60317</v>
      </c>
      <c r="J93" s="18" t="s">
        <v>216</v>
      </c>
      <c r="K93" s="20" t="s">
        <v>591</v>
      </c>
      <c r="L93" s="21">
        <v>25232</v>
      </c>
      <c r="M93" s="22">
        <f t="shared" si="1"/>
        <v>44</v>
      </c>
      <c r="N93" s="21">
        <v>33684</v>
      </c>
      <c r="O93" s="23">
        <f t="shared" si="2"/>
        <v>21</v>
      </c>
      <c r="P93" s="24">
        <v>2210</v>
      </c>
    </row>
    <row r="94" spans="1:16" x14ac:dyDescent="0.25">
      <c r="A94" s="17">
        <v>43</v>
      </c>
      <c r="B94" s="18" t="s">
        <v>592</v>
      </c>
      <c r="C94" s="18" t="s">
        <v>219</v>
      </c>
      <c r="D94" s="18" t="s">
        <v>244</v>
      </c>
      <c r="E94" s="17">
        <v>142</v>
      </c>
      <c r="F94" s="19" t="s">
        <v>593</v>
      </c>
      <c r="G94" s="18" t="s">
        <v>594</v>
      </c>
      <c r="H94" s="17">
        <v>35</v>
      </c>
      <c r="I94" s="18">
        <v>65208</v>
      </c>
      <c r="J94" s="18" t="s">
        <v>81</v>
      </c>
      <c r="K94" s="20" t="s">
        <v>595</v>
      </c>
      <c r="L94" s="21">
        <v>18717</v>
      </c>
      <c r="M94" s="22">
        <f t="shared" si="1"/>
        <v>62</v>
      </c>
      <c r="N94" s="21">
        <v>32477</v>
      </c>
      <c r="O94" s="23">
        <f t="shared" si="2"/>
        <v>24</v>
      </c>
      <c r="P94" s="24">
        <v>2210</v>
      </c>
    </row>
    <row r="95" spans="1:16" x14ac:dyDescent="0.25">
      <c r="A95" s="17">
        <v>117</v>
      </c>
      <c r="B95" s="18" t="s">
        <v>596</v>
      </c>
      <c r="C95" s="18" t="s">
        <v>212</v>
      </c>
      <c r="D95" s="18" t="s">
        <v>279</v>
      </c>
      <c r="E95" s="17">
        <v>216</v>
      </c>
      <c r="F95" s="19" t="s">
        <v>597</v>
      </c>
      <c r="G95" s="18" t="s">
        <v>598</v>
      </c>
      <c r="H95" s="17">
        <v>41</v>
      </c>
      <c r="I95" s="18">
        <v>60324</v>
      </c>
      <c r="J95" s="18" t="s">
        <v>216</v>
      </c>
      <c r="K95" s="20" t="s">
        <v>599</v>
      </c>
      <c r="L95" s="21">
        <v>24187</v>
      </c>
      <c r="M95" s="22">
        <f t="shared" si="1"/>
        <v>47</v>
      </c>
      <c r="N95" s="21">
        <v>37283</v>
      </c>
      <c r="O95" s="23">
        <f t="shared" si="2"/>
        <v>11</v>
      </c>
      <c r="P95" s="24">
        <v>2310</v>
      </c>
    </row>
    <row r="96" spans="1:16" x14ac:dyDescent="0.25">
      <c r="A96" s="17">
        <v>138</v>
      </c>
      <c r="B96" s="18" t="s">
        <v>600</v>
      </c>
      <c r="C96" s="18" t="s">
        <v>352</v>
      </c>
      <c r="D96" s="18" t="s">
        <v>352</v>
      </c>
      <c r="E96" s="17">
        <v>237</v>
      </c>
      <c r="F96" s="19" t="s">
        <v>601</v>
      </c>
      <c r="G96" s="18" t="s">
        <v>602</v>
      </c>
      <c r="H96" s="17">
        <v>25</v>
      </c>
      <c r="I96" s="18">
        <v>65208</v>
      </c>
      <c r="J96" s="18" t="s">
        <v>81</v>
      </c>
      <c r="K96" s="20" t="s">
        <v>603</v>
      </c>
      <c r="L96" s="21">
        <v>29426</v>
      </c>
      <c r="M96" s="22">
        <f t="shared" si="1"/>
        <v>32</v>
      </c>
      <c r="N96" s="21">
        <v>38163</v>
      </c>
      <c r="O96" s="23">
        <f t="shared" si="2"/>
        <v>8</v>
      </c>
      <c r="P96" s="24">
        <v>3630.0000000000005</v>
      </c>
    </row>
    <row r="97" spans="1:16" x14ac:dyDescent="0.25">
      <c r="A97" s="17">
        <v>115</v>
      </c>
      <c r="B97" s="18" t="s">
        <v>604</v>
      </c>
      <c r="C97" s="18" t="s">
        <v>212</v>
      </c>
      <c r="D97" s="18" t="s">
        <v>213</v>
      </c>
      <c r="E97" s="17">
        <v>214</v>
      </c>
      <c r="F97" s="19" t="s">
        <v>605</v>
      </c>
      <c r="G97" s="18" t="s">
        <v>606</v>
      </c>
      <c r="H97" s="17">
        <v>45</v>
      </c>
      <c r="I97" s="18">
        <v>60322</v>
      </c>
      <c r="J97" s="18" t="s">
        <v>216</v>
      </c>
      <c r="K97" s="20" t="s">
        <v>607</v>
      </c>
      <c r="L97" s="21">
        <v>28873</v>
      </c>
      <c r="M97" s="22">
        <f t="shared" si="1"/>
        <v>34</v>
      </c>
      <c r="N97" s="21">
        <v>37260</v>
      </c>
      <c r="O97" s="23">
        <f t="shared" si="2"/>
        <v>11</v>
      </c>
      <c r="P97" s="24">
        <v>2860.0000000000005</v>
      </c>
    </row>
    <row r="98" spans="1:16" x14ac:dyDescent="0.25">
      <c r="A98" s="17">
        <v>103</v>
      </c>
      <c r="B98" s="18" t="s">
        <v>608</v>
      </c>
      <c r="C98" s="18" t="s">
        <v>296</v>
      </c>
      <c r="D98" s="18" t="s">
        <v>297</v>
      </c>
      <c r="E98" s="17">
        <v>202</v>
      </c>
      <c r="F98" s="19" t="s">
        <v>609</v>
      </c>
      <c r="G98" s="18" t="s">
        <v>610</v>
      </c>
      <c r="H98" s="17">
        <v>53</v>
      </c>
      <c r="I98" s="18">
        <v>60321</v>
      </c>
      <c r="J98" s="18" t="s">
        <v>216</v>
      </c>
      <c r="K98" s="20" t="s">
        <v>611</v>
      </c>
      <c r="L98" s="21">
        <v>23037</v>
      </c>
      <c r="M98" s="22">
        <f t="shared" ref="M98:M149" si="3">DATEDIF(L98,$B$1,"Y")</f>
        <v>50</v>
      </c>
      <c r="N98" s="21">
        <v>36747</v>
      </c>
      <c r="O98" s="23">
        <f t="shared" ref="O98:O149" si="4">DATEDIF(N98,$B$1,"Y")</f>
        <v>12</v>
      </c>
      <c r="P98" s="24">
        <v>4400</v>
      </c>
    </row>
    <row r="99" spans="1:16" x14ac:dyDescent="0.25">
      <c r="A99" s="17">
        <v>129</v>
      </c>
      <c r="B99" s="18" t="s">
        <v>612</v>
      </c>
      <c r="C99" s="18" t="s">
        <v>212</v>
      </c>
      <c r="D99" s="18" t="s">
        <v>279</v>
      </c>
      <c r="E99" s="17">
        <v>228</v>
      </c>
      <c r="F99" s="19" t="s">
        <v>613</v>
      </c>
      <c r="G99" s="18" t="s">
        <v>614</v>
      </c>
      <c r="H99" s="17">
        <v>37</v>
      </c>
      <c r="I99" s="18">
        <v>65205</v>
      </c>
      <c r="J99" s="18" t="s">
        <v>81</v>
      </c>
      <c r="K99" s="20" t="s">
        <v>615</v>
      </c>
      <c r="L99" s="21">
        <v>27127</v>
      </c>
      <c r="M99" s="22">
        <f t="shared" si="3"/>
        <v>39</v>
      </c>
      <c r="N99" s="21">
        <v>37889</v>
      </c>
      <c r="O99" s="23">
        <f t="shared" si="4"/>
        <v>9</v>
      </c>
      <c r="P99" s="24">
        <v>2310</v>
      </c>
    </row>
    <row r="100" spans="1:16" x14ac:dyDescent="0.25">
      <c r="A100" s="17">
        <v>78</v>
      </c>
      <c r="B100" s="18" t="s">
        <v>616</v>
      </c>
      <c r="C100" s="18" t="s">
        <v>212</v>
      </c>
      <c r="D100" s="18" t="s">
        <v>279</v>
      </c>
      <c r="E100" s="17">
        <v>177</v>
      </c>
      <c r="F100" s="19" t="s">
        <v>613</v>
      </c>
      <c r="G100" s="18" t="s">
        <v>617</v>
      </c>
      <c r="H100" s="17">
        <v>32</v>
      </c>
      <c r="I100" s="18">
        <v>55126</v>
      </c>
      <c r="J100" s="18" t="s">
        <v>128</v>
      </c>
      <c r="K100" s="20" t="s">
        <v>618</v>
      </c>
      <c r="L100" s="21">
        <v>20123</v>
      </c>
      <c r="M100" s="22">
        <f t="shared" si="3"/>
        <v>58</v>
      </c>
      <c r="N100" s="21">
        <v>35323</v>
      </c>
      <c r="O100" s="23">
        <f t="shared" si="4"/>
        <v>16</v>
      </c>
      <c r="P100" s="24">
        <v>2730</v>
      </c>
    </row>
    <row r="101" spans="1:16" x14ac:dyDescent="0.25">
      <c r="A101" s="17">
        <v>26</v>
      </c>
      <c r="B101" s="18" t="s">
        <v>619</v>
      </c>
      <c r="C101" s="18" t="s">
        <v>212</v>
      </c>
      <c r="D101" s="18" t="s">
        <v>213</v>
      </c>
      <c r="E101" s="17">
        <v>125</v>
      </c>
      <c r="F101" s="19" t="s">
        <v>620</v>
      </c>
      <c r="G101" s="18" t="s">
        <v>621</v>
      </c>
      <c r="H101" s="17">
        <v>32</v>
      </c>
      <c r="I101" s="18">
        <v>65204</v>
      </c>
      <c r="J101" s="18" t="s">
        <v>81</v>
      </c>
      <c r="K101" s="20" t="s">
        <v>622</v>
      </c>
      <c r="L101" s="21">
        <v>19279</v>
      </c>
      <c r="M101" s="22">
        <f t="shared" si="3"/>
        <v>60</v>
      </c>
      <c r="N101" s="21">
        <v>30567</v>
      </c>
      <c r="O101" s="23">
        <f t="shared" si="4"/>
        <v>29</v>
      </c>
      <c r="P101" s="24">
        <v>3380</v>
      </c>
    </row>
    <row r="102" spans="1:16" x14ac:dyDescent="0.25">
      <c r="A102" s="17">
        <v>106</v>
      </c>
      <c r="B102" s="18" t="s">
        <v>623</v>
      </c>
      <c r="C102" s="18" t="s">
        <v>212</v>
      </c>
      <c r="D102" s="18" t="s">
        <v>230</v>
      </c>
      <c r="E102" s="17">
        <v>205</v>
      </c>
      <c r="F102" s="19" t="s">
        <v>624</v>
      </c>
      <c r="G102" s="18" t="s">
        <v>625</v>
      </c>
      <c r="H102" s="17">
        <v>42</v>
      </c>
      <c r="I102" s="18">
        <v>65207</v>
      </c>
      <c r="J102" s="18" t="s">
        <v>81</v>
      </c>
      <c r="K102" s="20" t="s">
        <v>626</v>
      </c>
      <c r="L102" s="21">
        <v>28456</v>
      </c>
      <c r="M102" s="22">
        <f t="shared" si="3"/>
        <v>35</v>
      </c>
      <c r="N102" s="21">
        <v>37016</v>
      </c>
      <c r="O102" s="23">
        <f t="shared" si="4"/>
        <v>11</v>
      </c>
      <c r="P102" s="24">
        <v>2860.0000000000005</v>
      </c>
    </row>
    <row r="103" spans="1:16" x14ac:dyDescent="0.25">
      <c r="A103" s="17">
        <v>42</v>
      </c>
      <c r="B103" s="18" t="s">
        <v>627</v>
      </c>
      <c r="C103" s="18" t="s">
        <v>212</v>
      </c>
      <c r="D103" s="18" t="s">
        <v>230</v>
      </c>
      <c r="E103" s="17">
        <v>141</v>
      </c>
      <c r="F103" s="19" t="s">
        <v>628</v>
      </c>
      <c r="G103" s="18" t="s">
        <v>629</v>
      </c>
      <c r="H103" s="17">
        <v>18</v>
      </c>
      <c r="I103" s="18">
        <v>65204</v>
      </c>
      <c r="J103" s="18" t="s">
        <v>81</v>
      </c>
      <c r="K103" s="20" t="s">
        <v>630</v>
      </c>
      <c r="L103" s="21">
        <v>22839</v>
      </c>
      <c r="M103" s="22">
        <f t="shared" si="3"/>
        <v>50</v>
      </c>
      <c r="N103" s="21">
        <v>32441</v>
      </c>
      <c r="O103" s="23">
        <f t="shared" si="4"/>
        <v>24</v>
      </c>
      <c r="P103" s="24">
        <v>3380</v>
      </c>
    </row>
    <row r="104" spans="1:16" x14ac:dyDescent="0.25">
      <c r="A104" s="17">
        <v>77</v>
      </c>
      <c r="B104" s="18" t="s">
        <v>631</v>
      </c>
      <c r="C104" s="18" t="s">
        <v>212</v>
      </c>
      <c r="D104" s="18" t="s">
        <v>319</v>
      </c>
      <c r="E104" s="17">
        <v>176</v>
      </c>
      <c r="F104" s="19" t="s">
        <v>632</v>
      </c>
      <c r="G104" s="18" t="s">
        <v>633</v>
      </c>
      <c r="H104" s="17">
        <v>35</v>
      </c>
      <c r="I104" s="18">
        <v>60320</v>
      </c>
      <c r="J104" s="18" t="s">
        <v>216</v>
      </c>
      <c r="K104" s="20" t="s">
        <v>634</v>
      </c>
      <c r="L104" s="21">
        <v>26598</v>
      </c>
      <c r="M104" s="22">
        <f t="shared" si="3"/>
        <v>40</v>
      </c>
      <c r="N104" s="21">
        <v>35313</v>
      </c>
      <c r="O104" s="23">
        <f t="shared" si="4"/>
        <v>16</v>
      </c>
      <c r="P104" s="24">
        <v>2990</v>
      </c>
    </row>
    <row r="105" spans="1:16" x14ac:dyDescent="0.25">
      <c r="A105" s="17">
        <v>123</v>
      </c>
      <c r="B105" s="18" t="s">
        <v>635</v>
      </c>
      <c r="C105" s="18" t="s">
        <v>219</v>
      </c>
      <c r="D105" s="18" t="s">
        <v>244</v>
      </c>
      <c r="E105" s="17">
        <v>222</v>
      </c>
      <c r="F105" s="19" t="s">
        <v>636</v>
      </c>
      <c r="G105" s="18" t="s">
        <v>637</v>
      </c>
      <c r="H105" s="17">
        <v>44</v>
      </c>
      <c r="I105" s="18">
        <v>65209</v>
      </c>
      <c r="J105" s="18" t="s">
        <v>81</v>
      </c>
      <c r="K105" s="20" t="s">
        <v>638</v>
      </c>
      <c r="L105" s="21">
        <v>30288</v>
      </c>
      <c r="M105" s="22">
        <f t="shared" si="3"/>
        <v>30</v>
      </c>
      <c r="N105" s="21">
        <v>37686</v>
      </c>
      <c r="O105" s="23">
        <f t="shared" si="4"/>
        <v>10</v>
      </c>
      <c r="P105" s="24">
        <v>1870.0000000000002</v>
      </c>
    </row>
    <row r="106" spans="1:16" x14ac:dyDescent="0.25">
      <c r="A106" s="17">
        <v>105</v>
      </c>
      <c r="B106" s="18" t="s">
        <v>639</v>
      </c>
      <c r="C106" s="18" t="s">
        <v>296</v>
      </c>
      <c r="D106" s="18" t="s">
        <v>297</v>
      </c>
      <c r="E106" s="17">
        <v>204</v>
      </c>
      <c r="F106" s="19" t="s">
        <v>640</v>
      </c>
      <c r="G106" s="18" t="s">
        <v>641</v>
      </c>
      <c r="H106" s="17">
        <v>22</v>
      </c>
      <c r="I106" s="18">
        <v>55299</v>
      </c>
      <c r="J106" s="18" t="s">
        <v>241</v>
      </c>
      <c r="K106" s="20" t="s">
        <v>642</v>
      </c>
      <c r="L106" s="21">
        <v>25423</v>
      </c>
      <c r="M106" s="22">
        <f t="shared" si="3"/>
        <v>43</v>
      </c>
      <c r="N106" s="21">
        <v>37007</v>
      </c>
      <c r="O106" s="23">
        <f t="shared" si="4"/>
        <v>11</v>
      </c>
      <c r="P106" s="24">
        <v>4400</v>
      </c>
    </row>
    <row r="107" spans="1:16" x14ac:dyDescent="0.25">
      <c r="A107" s="17">
        <v>54</v>
      </c>
      <c r="B107" s="18" t="s">
        <v>643</v>
      </c>
      <c r="C107" s="18" t="s">
        <v>212</v>
      </c>
      <c r="D107" s="18" t="s">
        <v>225</v>
      </c>
      <c r="E107" s="17">
        <v>153</v>
      </c>
      <c r="F107" s="19" t="s">
        <v>644</v>
      </c>
      <c r="G107" s="18" t="s">
        <v>645</v>
      </c>
      <c r="H107" s="17">
        <v>38</v>
      </c>
      <c r="I107" s="18">
        <v>64296</v>
      </c>
      <c r="J107" s="18" t="s">
        <v>78</v>
      </c>
      <c r="K107" s="20" t="s">
        <v>646</v>
      </c>
      <c r="L107" s="21">
        <v>20274</v>
      </c>
      <c r="M107" s="22">
        <f t="shared" si="3"/>
        <v>57</v>
      </c>
      <c r="N107" s="21">
        <v>33539</v>
      </c>
      <c r="O107" s="23">
        <f t="shared" si="4"/>
        <v>21</v>
      </c>
      <c r="P107" s="24">
        <v>3380</v>
      </c>
    </row>
    <row r="108" spans="1:16" x14ac:dyDescent="0.25">
      <c r="A108" s="17">
        <v>96</v>
      </c>
      <c r="B108" s="18" t="s">
        <v>647</v>
      </c>
      <c r="C108" s="18" t="s">
        <v>212</v>
      </c>
      <c r="D108" s="18" t="s">
        <v>225</v>
      </c>
      <c r="E108" s="17">
        <v>195</v>
      </c>
      <c r="F108" s="19" t="s">
        <v>648</v>
      </c>
      <c r="G108" s="18" t="s">
        <v>649</v>
      </c>
      <c r="H108" s="17">
        <v>49</v>
      </c>
      <c r="I108" s="18">
        <v>65203</v>
      </c>
      <c r="J108" s="18" t="s">
        <v>81</v>
      </c>
      <c r="K108" s="20" t="s">
        <v>650</v>
      </c>
      <c r="L108" s="21">
        <v>26768</v>
      </c>
      <c r="M108" s="22">
        <f t="shared" si="3"/>
        <v>39</v>
      </c>
      <c r="N108" s="21">
        <v>36475</v>
      </c>
      <c r="O108" s="23">
        <f t="shared" si="4"/>
        <v>13</v>
      </c>
      <c r="P108" s="24">
        <v>3380</v>
      </c>
    </row>
    <row r="109" spans="1:16" x14ac:dyDescent="0.25">
      <c r="A109" s="17">
        <v>45</v>
      </c>
      <c r="B109" s="18" t="s">
        <v>651</v>
      </c>
      <c r="C109" s="18" t="s">
        <v>212</v>
      </c>
      <c r="D109" s="18" t="s">
        <v>230</v>
      </c>
      <c r="E109" s="17">
        <v>144</v>
      </c>
      <c r="F109" s="19" t="s">
        <v>652</v>
      </c>
      <c r="G109" s="18" t="s">
        <v>653</v>
      </c>
      <c r="H109" s="17">
        <v>50</v>
      </c>
      <c r="I109" s="18">
        <v>65203</v>
      </c>
      <c r="J109" s="18" t="s">
        <v>81</v>
      </c>
      <c r="K109" s="20" t="s">
        <v>654</v>
      </c>
      <c r="L109" s="21">
        <v>22091</v>
      </c>
      <c r="M109" s="22">
        <f t="shared" si="3"/>
        <v>52</v>
      </c>
      <c r="N109" s="21">
        <v>32660</v>
      </c>
      <c r="O109" s="23">
        <f t="shared" si="4"/>
        <v>23</v>
      </c>
      <c r="P109" s="24">
        <v>3380</v>
      </c>
    </row>
    <row r="110" spans="1:16" x14ac:dyDescent="0.25">
      <c r="A110" s="17">
        <v>95</v>
      </c>
      <c r="B110" s="18" t="s">
        <v>655</v>
      </c>
      <c r="C110" s="18" t="s">
        <v>212</v>
      </c>
      <c r="D110" s="18" t="s">
        <v>225</v>
      </c>
      <c r="E110" s="17">
        <v>194</v>
      </c>
      <c r="F110" s="19" t="s">
        <v>656</v>
      </c>
      <c r="G110" s="18" t="s">
        <v>657</v>
      </c>
      <c r="H110" s="17">
        <v>13</v>
      </c>
      <c r="I110" s="18">
        <v>65205</v>
      </c>
      <c r="J110" s="18" t="s">
        <v>81</v>
      </c>
      <c r="K110" s="20" t="s">
        <v>658</v>
      </c>
      <c r="L110" s="21">
        <v>27862</v>
      </c>
      <c r="M110" s="22">
        <f t="shared" si="3"/>
        <v>36</v>
      </c>
      <c r="N110" s="21">
        <v>36433</v>
      </c>
      <c r="O110" s="23">
        <f t="shared" si="4"/>
        <v>13</v>
      </c>
      <c r="P110" s="24">
        <v>3380</v>
      </c>
    </row>
    <row r="111" spans="1:16" x14ac:dyDescent="0.25">
      <c r="A111" s="17">
        <v>137</v>
      </c>
      <c r="B111" s="18" t="s">
        <v>659</v>
      </c>
      <c r="C111" s="18" t="s">
        <v>212</v>
      </c>
      <c r="D111" s="18" t="s">
        <v>213</v>
      </c>
      <c r="E111" s="17">
        <v>236</v>
      </c>
      <c r="F111" s="19" t="s">
        <v>660</v>
      </c>
      <c r="G111" s="18" t="s">
        <v>661</v>
      </c>
      <c r="H111" s="17">
        <v>6</v>
      </c>
      <c r="I111" s="18">
        <v>60311</v>
      </c>
      <c r="J111" s="18" t="s">
        <v>216</v>
      </c>
      <c r="K111" s="20" t="s">
        <v>662</v>
      </c>
      <c r="L111" s="21">
        <v>30316</v>
      </c>
      <c r="M111" s="22">
        <f t="shared" si="3"/>
        <v>30</v>
      </c>
      <c r="N111" s="21">
        <v>38138</v>
      </c>
      <c r="O111" s="23">
        <f t="shared" si="4"/>
        <v>8</v>
      </c>
      <c r="P111" s="24">
        <v>2860.0000000000005</v>
      </c>
    </row>
    <row r="112" spans="1:16" x14ac:dyDescent="0.25">
      <c r="A112" s="17">
        <v>122</v>
      </c>
      <c r="B112" s="18" t="s">
        <v>663</v>
      </c>
      <c r="C112" s="18" t="s">
        <v>212</v>
      </c>
      <c r="D112" s="18" t="s">
        <v>213</v>
      </c>
      <c r="E112" s="17">
        <v>221</v>
      </c>
      <c r="F112" s="19" t="s">
        <v>664</v>
      </c>
      <c r="G112" s="18" t="s">
        <v>665</v>
      </c>
      <c r="H112" s="17">
        <v>11</v>
      </c>
      <c r="I112" s="18">
        <v>60323</v>
      </c>
      <c r="J112" s="18" t="s">
        <v>216</v>
      </c>
      <c r="K112" s="20" t="s">
        <v>666</v>
      </c>
      <c r="L112" s="21">
        <v>27906</v>
      </c>
      <c r="M112" s="22">
        <f t="shared" si="3"/>
        <v>36</v>
      </c>
      <c r="N112" s="21">
        <v>37655</v>
      </c>
      <c r="O112" s="23">
        <f t="shared" si="4"/>
        <v>10</v>
      </c>
      <c r="P112" s="24">
        <v>2860.0000000000005</v>
      </c>
    </row>
    <row r="113" spans="1:16" x14ac:dyDescent="0.25">
      <c r="A113" s="17">
        <v>104</v>
      </c>
      <c r="B113" s="18" t="s">
        <v>667</v>
      </c>
      <c r="C113" s="18" t="s">
        <v>212</v>
      </c>
      <c r="D113" s="18" t="s">
        <v>213</v>
      </c>
      <c r="E113" s="17">
        <v>203</v>
      </c>
      <c r="F113" s="19" t="s">
        <v>668</v>
      </c>
      <c r="G113" s="18" t="s">
        <v>669</v>
      </c>
      <c r="H113" s="17">
        <v>30</v>
      </c>
      <c r="I113" s="18">
        <v>65201</v>
      </c>
      <c r="J113" s="18" t="s">
        <v>81</v>
      </c>
      <c r="K113" s="20" t="s">
        <v>670</v>
      </c>
      <c r="L113" s="21">
        <v>26778</v>
      </c>
      <c r="M113" s="22">
        <f t="shared" si="3"/>
        <v>39</v>
      </c>
      <c r="N113" s="21">
        <v>36802</v>
      </c>
      <c r="O113" s="23">
        <f t="shared" si="4"/>
        <v>12</v>
      </c>
      <c r="P113" s="24">
        <v>2860.0000000000005</v>
      </c>
    </row>
    <row r="114" spans="1:16" x14ac:dyDescent="0.25">
      <c r="A114" s="17">
        <v>133</v>
      </c>
      <c r="B114" s="18" t="s">
        <v>671</v>
      </c>
      <c r="C114" s="18" t="s">
        <v>212</v>
      </c>
      <c r="D114" s="18" t="s">
        <v>225</v>
      </c>
      <c r="E114" s="17">
        <v>232</v>
      </c>
      <c r="F114" s="19" t="s">
        <v>672</v>
      </c>
      <c r="G114" s="18" t="s">
        <v>673</v>
      </c>
      <c r="H114" s="17">
        <v>50</v>
      </c>
      <c r="I114" s="18">
        <v>55129</v>
      </c>
      <c r="J114" s="18" t="s">
        <v>128</v>
      </c>
      <c r="K114" s="20" t="s">
        <v>674</v>
      </c>
      <c r="L114" s="21">
        <v>29497</v>
      </c>
      <c r="M114" s="22">
        <f t="shared" si="3"/>
        <v>32</v>
      </c>
      <c r="N114" s="21">
        <v>38005</v>
      </c>
      <c r="O114" s="23">
        <f t="shared" si="4"/>
        <v>9</v>
      </c>
      <c r="P114" s="24">
        <v>2860.0000000000005</v>
      </c>
    </row>
    <row r="115" spans="1:16" x14ac:dyDescent="0.25">
      <c r="A115" s="17">
        <v>25</v>
      </c>
      <c r="B115" s="18" t="s">
        <v>675</v>
      </c>
      <c r="C115" s="18" t="s">
        <v>219</v>
      </c>
      <c r="D115" s="18" t="s">
        <v>220</v>
      </c>
      <c r="E115" s="17">
        <v>124</v>
      </c>
      <c r="F115" s="19" t="s">
        <v>676</v>
      </c>
      <c r="G115" s="18" t="s">
        <v>677</v>
      </c>
      <c r="H115" s="17">
        <v>60</v>
      </c>
      <c r="I115" s="18">
        <v>60311</v>
      </c>
      <c r="J115" s="18" t="s">
        <v>216</v>
      </c>
      <c r="K115" s="20" t="s">
        <v>678</v>
      </c>
      <c r="L115" s="21">
        <v>20639</v>
      </c>
      <c r="M115" s="22">
        <f t="shared" si="3"/>
        <v>56</v>
      </c>
      <c r="N115" s="21">
        <v>30023</v>
      </c>
      <c r="O115" s="23">
        <f t="shared" si="4"/>
        <v>31</v>
      </c>
      <c r="P115" s="24">
        <v>5200</v>
      </c>
    </row>
    <row r="116" spans="1:16" x14ac:dyDescent="0.25">
      <c r="A116" s="17">
        <v>132</v>
      </c>
      <c r="B116" s="18" t="s">
        <v>679</v>
      </c>
      <c r="C116" s="18" t="s">
        <v>219</v>
      </c>
      <c r="D116" s="18" t="s">
        <v>220</v>
      </c>
      <c r="E116" s="17">
        <v>231</v>
      </c>
      <c r="F116" s="19" t="s">
        <v>680</v>
      </c>
      <c r="G116" s="18" t="s">
        <v>681</v>
      </c>
      <c r="H116" s="17">
        <v>32</v>
      </c>
      <c r="I116" s="18">
        <v>65205</v>
      </c>
      <c r="J116" s="18" t="s">
        <v>81</v>
      </c>
      <c r="K116" s="20" t="s">
        <v>682</v>
      </c>
      <c r="L116" s="21">
        <v>29113</v>
      </c>
      <c r="M116" s="22">
        <f t="shared" si="3"/>
        <v>33</v>
      </c>
      <c r="N116" s="21">
        <v>37961</v>
      </c>
      <c r="O116" s="23">
        <f t="shared" si="4"/>
        <v>9</v>
      </c>
      <c r="P116" s="24">
        <v>4400</v>
      </c>
    </row>
    <row r="117" spans="1:16" x14ac:dyDescent="0.25">
      <c r="A117" s="17">
        <v>68</v>
      </c>
      <c r="B117" s="18" t="s">
        <v>683</v>
      </c>
      <c r="C117" s="18" t="s">
        <v>212</v>
      </c>
      <c r="D117" s="18" t="s">
        <v>213</v>
      </c>
      <c r="E117" s="17">
        <v>167</v>
      </c>
      <c r="F117" s="19" t="s">
        <v>684</v>
      </c>
      <c r="G117" s="18" t="s">
        <v>685</v>
      </c>
      <c r="H117" s="17">
        <v>66</v>
      </c>
      <c r="I117" s="18">
        <v>64293</v>
      </c>
      <c r="J117" s="18" t="s">
        <v>78</v>
      </c>
      <c r="K117" s="20" t="s">
        <v>686</v>
      </c>
      <c r="L117" s="21">
        <v>23198</v>
      </c>
      <c r="M117" s="22">
        <f t="shared" si="3"/>
        <v>49</v>
      </c>
      <c r="N117" s="21">
        <v>34627</v>
      </c>
      <c r="O117" s="23">
        <f t="shared" si="4"/>
        <v>18</v>
      </c>
      <c r="P117" s="24">
        <v>3380</v>
      </c>
    </row>
    <row r="118" spans="1:16" x14ac:dyDescent="0.25">
      <c r="A118" s="17">
        <v>102</v>
      </c>
      <c r="B118" s="18" t="s">
        <v>687</v>
      </c>
      <c r="C118" s="18" t="s">
        <v>212</v>
      </c>
      <c r="D118" s="18" t="s">
        <v>213</v>
      </c>
      <c r="E118" s="17">
        <v>201</v>
      </c>
      <c r="F118" s="19" t="s">
        <v>688</v>
      </c>
      <c r="G118" s="18" t="s">
        <v>689</v>
      </c>
      <c r="H118" s="17">
        <v>45</v>
      </c>
      <c r="I118" s="18">
        <v>60315</v>
      </c>
      <c r="J118" s="18" t="s">
        <v>216</v>
      </c>
      <c r="K118" s="20" t="s">
        <v>690</v>
      </c>
      <c r="L118" s="21">
        <v>24656</v>
      </c>
      <c r="M118" s="22">
        <f t="shared" si="3"/>
        <v>45</v>
      </c>
      <c r="N118" s="21">
        <v>36690</v>
      </c>
      <c r="O118" s="23">
        <f t="shared" si="4"/>
        <v>12</v>
      </c>
      <c r="P118" s="24">
        <v>2860.0000000000005</v>
      </c>
    </row>
    <row r="119" spans="1:16" x14ac:dyDescent="0.25">
      <c r="A119" s="17">
        <v>57</v>
      </c>
      <c r="B119" s="18" t="s">
        <v>691</v>
      </c>
      <c r="C119" s="18" t="s">
        <v>212</v>
      </c>
      <c r="D119" s="18" t="s">
        <v>319</v>
      </c>
      <c r="E119" s="17">
        <v>156</v>
      </c>
      <c r="F119" s="19" t="s">
        <v>692</v>
      </c>
      <c r="G119" s="18" t="s">
        <v>693</v>
      </c>
      <c r="H119" s="17">
        <v>63</v>
      </c>
      <c r="I119" s="18">
        <v>65208</v>
      </c>
      <c r="J119" s="18" t="s">
        <v>81</v>
      </c>
      <c r="K119" s="20" t="s">
        <v>694</v>
      </c>
      <c r="L119" s="21">
        <v>26624</v>
      </c>
      <c r="M119" s="22">
        <f t="shared" si="3"/>
        <v>40</v>
      </c>
      <c r="N119" s="21">
        <v>33614</v>
      </c>
      <c r="O119" s="23">
        <f t="shared" si="4"/>
        <v>21</v>
      </c>
      <c r="P119" s="24">
        <v>2990</v>
      </c>
    </row>
    <row r="120" spans="1:16" x14ac:dyDescent="0.25">
      <c r="A120" s="17">
        <v>112</v>
      </c>
      <c r="B120" s="18" t="s">
        <v>695</v>
      </c>
      <c r="C120" s="18" t="s">
        <v>212</v>
      </c>
      <c r="D120" s="18" t="s">
        <v>225</v>
      </c>
      <c r="E120" s="17">
        <v>211</v>
      </c>
      <c r="F120" s="19" t="s">
        <v>696</v>
      </c>
      <c r="G120" s="18" t="s">
        <v>697</v>
      </c>
      <c r="H120" s="17">
        <v>10</v>
      </c>
      <c r="I120" s="18">
        <v>65206</v>
      </c>
      <c r="J120" s="18" t="s">
        <v>81</v>
      </c>
      <c r="K120" s="20" t="s">
        <v>698</v>
      </c>
      <c r="L120" s="21">
        <v>27977</v>
      </c>
      <c r="M120" s="22">
        <f t="shared" si="3"/>
        <v>36</v>
      </c>
      <c r="N120" s="21">
        <v>37155</v>
      </c>
      <c r="O120" s="23">
        <f t="shared" si="4"/>
        <v>11</v>
      </c>
      <c r="P120" s="24">
        <v>2860.0000000000005</v>
      </c>
    </row>
    <row r="121" spans="1:16" x14ac:dyDescent="0.25">
      <c r="A121" s="17">
        <v>119</v>
      </c>
      <c r="B121" s="18" t="s">
        <v>699</v>
      </c>
      <c r="C121" s="18" t="s">
        <v>212</v>
      </c>
      <c r="D121" s="18" t="s">
        <v>213</v>
      </c>
      <c r="E121" s="17">
        <v>218</v>
      </c>
      <c r="F121" s="19" t="s">
        <v>700</v>
      </c>
      <c r="G121" s="18" t="s">
        <v>701</v>
      </c>
      <c r="H121" s="17">
        <v>27</v>
      </c>
      <c r="I121" s="18">
        <v>60310</v>
      </c>
      <c r="J121" s="18" t="s">
        <v>216</v>
      </c>
      <c r="K121" s="20" t="s">
        <v>702</v>
      </c>
      <c r="L121" s="21">
        <v>23534</v>
      </c>
      <c r="M121" s="22">
        <f t="shared" si="3"/>
        <v>48</v>
      </c>
      <c r="N121" s="21">
        <v>37431</v>
      </c>
      <c r="O121" s="23">
        <f t="shared" si="4"/>
        <v>10</v>
      </c>
      <c r="P121" s="24">
        <v>2860.0000000000005</v>
      </c>
    </row>
    <row r="122" spans="1:16" x14ac:dyDescent="0.25">
      <c r="A122" s="17">
        <v>24</v>
      </c>
      <c r="B122" s="18" t="s">
        <v>703</v>
      </c>
      <c r="C122" s="18" t="s">
        <v>219</v>
      </c>
      <c r="D122" s="18" t="s">
        <v>244</v>
      </c>
      <c r="E122" s="17">
        <v>123</v>
      </c>
      <c r="F122" s="19" t="s">
        <v>704</v>
      </c>
      <c r="G122" s="18" t="s">
        <v>705</v>
      </c>
      <c r="H122" s="17">
        <v>23</v>
      </c>
      <c r="I122" s="18">
        <v>64291</v>
      </c>
      <c r="J122" s="18" t="s">
        <v>78</v>
      </c>
      <c r="K122" s="20" t="s">
        <v>706</v>
      </c>
      <c r="L122" s="21">
        <v>21430</v>
      </c>
      <c r="M122" s="22">
        <f t="shared" si="3"/>
        <v>54</v>
      </c>
      <c r="N122" s="21">
        <v>30017</v>
      </c>
      <c r="O122" s="23">
        <f t="shared" si="4"/>
        <v>31</v>
      </c>
      <c r="P122" s="24">
        <v>2210</v>
      </c>
    </row>
    <row r="123" spans="1:16" x14ac:dyDescent="0.25">
      <c r="A123" s="17">
        <v>38</v>
      </c>
      <c r="B123" s="18" t="s">
        <v>707</v>
      </c>
      <c r="C123" s="18" t="s">
        <v>261</v>
      </c>
      <c r="D123" s="18" t="s">
        <v>708</v>
      </c>
      <c r="E123" s="17">
        <v>137</v>
      </c>
      <c r="F123" s="19" t="s">
        <v>709</v>
      </c>
      <c r="G123" s="18" t="s">
        <v>710</v>
      </c>
      <c r="H123" s="17">
        <v>33</v>
      </c>
      <c r="I123" s="18">
        <v>64299</v>
      </c>
      <c r="J123" s="18" t="s">
        <v>78</v>
      </c>
      <c r="K123" s="20" t="s">
        <v>711</v>
      </c>
      <c r="L123" s="21">
        <v>20429</v>
      </c>
      <c r="M123" s="22">
        <f t="shared" si="3"/>
        <v>57</v>
      </c>
      <c r="N123" s="21">
        <v>32273</v>
      </c>
      <c r="O123" s="23">
        <f t="shared" si="4"/>
        <v>24</v>
      </c>
      <c r="P123" s="24">
        <v>4290</v>
      </c>
    </row>
    <row r="124" spans="1:16" x14ac:dyDescent="0.25">
      <c r="A124" s="17">
        <v>140</v>
      </c>
      <c r="B124" s="18" t="s">
        <v>712</v>
      </c>
      <c r="C124" s="18" t="s">
        <v>212</v>
      </c>
      <c r="D124" s="18" t="s">
        <v>230</v>
      </c>
      <c r="E124" s="17">
        <v>239</v>
      </c>
      <c r="F124" s="19" t="s">
        <v>713</v>
      </c>
      <c r="G124" s="18" t="s">
        <v>714</v>
      </c>
      <c r="H124" s="17">
        <v>44</v>
      </c>
      <c r="I124" s="18">
        <v>60313</v>
      </c>
      <c r="J124" s="18" t="s">
        <v>216</v>
      </c>
      <c r="K124" s="20" t="s">
        <v>715</v>
      </c>
      <c r="L124" s="21">
        <v>28898</v>
      </c>
      <c r="M124" s="22">
        <f t="shared" si="3"/>
        <v>34</v>
      </c>
      <c r="N124" s="21">
        <v>38241</v>
      </c>
      <c r="O124" s="23">
        <f t="shared" si="4"/>
        <v>8</v>
      </c>
      <c r="P124" s="24">
        <v>2860.0000000000005</v>
      </c>
    </row>
    <row r="125" spans="1:16" x14ac:dyDescent="0.25">
      <c r="A125" s="17">
        <v>99</v>
      </c>
      <c r="B125" s="18" t="s">
        <v>716</v>
      </c>
      <c r="C125" s="18" t="s">
        <v>261</v>
      </c>
      <c r="D125" s="18" t="s">
        <v>340</v>
      </c>
      <c r="E125" s="17">
        <v>198</v>
      </c>
      <c r="F125" s="19" t="s">
        <v>717</v>
      </c>
      <c r="G125" s="18" t="s">
        <v>718</v>
      </c>
      <c r="H125" s="17">
        <v>14</v>
      </c>
      <c r="I125" s="18">
        <v>55124</v>
      </c>
      <c r="J125" s="18" t="s">
        <v>128</v>
      </c>
      <c r="K125" s="20" t="s">
        <v>719</v>
      </c>
      <c r="L125" s="21">
        <v>20050</v>
      </c>
      <c r="M125" s="22">
        <f t="shared" si="3"/>
        <v>58</v>
      </c>
      <c r="N125" s="21">
        <v>36633</v>
      </c>
      <c r="O125" s="23">
        <f t="shared" si="4"/>
        <v>12</v>
      </c>
      <c r="P125" s="24">
        <v>4810</v>
      </c>
    </row>
    <row r="126" spans="1:16" x14ac:dyDescent="0.25">
      <c r="A126" s="17">
        <v>94</v>
      </c>
      <c r="B126" s="18" t="s">
        <v>720</v>
      </c>
      <c r="C126" s="18" t="s">
        <v>212</v>
      </c>
      <c r="D126" s="18" t="s">
        <v>230</v>
      </c>
      <c r="E126" s="17">
        <v>193</v>
      </c>
      <c r="F126" s="19" t="s">
        <v>721</v>
      </c>
      <c r="G126" s="18" t="s">
        <v>722</v>
      </c>
      <c r="H126" s="17">
        <v>5</v>
      </c>
      <c r="I126" s="18">
        <v>60323</v>
      </c>
      <c r="J126" s="18" t="s">
        <v>216</v>
      </c>
      <c r="K126" s="20" t="s">
        <v>723</v>
      </c>
      <c r="L126" s="21">
        <v>22755</v>
      </c>
      <c r="M126" s="22">
        <f t="shared" si="3"/>
        <v>50</v>
      </c>
      <c r="N126" s="21">
        <v>36409</v>
      </c>
      <c r="O126" s="23">
        <f t="shared" si="4"/>
        <v>13</v>
      </c>
      <c r="P126" s="24">
        <v>3380</v>
      </c>
    </row>
    <row r="127" spans="1:16" x14ac:dyDescent="0.25">
      <c r="A127" s="17">
        <v>27</v>
      </c>
      <c r="B127" s="18" t="s">
        <v>724</v>
      </c>
      <c r="C127" s="18" t="s">
        <v>296</v>
      </c>
      <c r="D127" s="18" t="s">
        <v>297</v>
      </c>
      <c r="E127" s="17">
        <v>126</v>
      </c>
      <c r="F127" s="19" t="s">
        <v>725</v>
      </c>
      <c r="G127" s="18" t="s">
        <v>726</v>
      </c>
      <c r="H127" s="17">
        <v>50</v>
      </c>
      <c r="I127" s="18">
        <v>65203</v>
      </c>
      <c r="J127" s="18" t="s">
        <v>81</v>
      </c>
      <c r="K127" s="20" t="s">
        <v>727</v>
      </c>
      <c r="L127" s="21">
        <v>19655</v>
      </c>
      <c r="M127" s="22">
        <f t="shared" si="3"/>
        <v>59</v>
      </c>
      <c r="N127" s="21">
        <v>30731</v>
      </c>
      <c r="O127" s="23">
        <f t="shared" si="4"/>
        <v>29</v>
      </c>
      <c r="P127" s="24">
        <v>5200</v>
      </c>
    </row>
    <row r="128" spans="1:16" x14ac:dyDescent="0.25">
      <c r="A128" s="17">
        <v>148</v>
      </c>
      <c r="B128" s="18" t="s">
        <v>728</v>
      </c>
      <c r="C128" s="18" t="s">
        <v>352</v>
      </c>
      <c r="D128" s="18" t="s">
        <v>352</v>
      </c>
      <c r="E128" s="17">
        <v>247</v>
      </c>
      <c r="F128" s="19" t="s">
        <v>729</v>
      </c>
      <c r="G128" s="18" t="s">
        <v>730</v>
      </c>
      <c r="H128" s="17">
        <v>13</v>
      </c>
      <c r="I128" s="18">
        <v>60324</v>
      </c>
      <c r="J128" s="18" t="s">
        <v>216</v>
      </c>
      <c r="K128" s="20" t="s">
        <v>731</v>
      </c>
      <c r="L128" s="21">
        <v>29367</v>
      </c>
      <c r="M128" s="22">
        <f t="shared" si="3"/>
        <v>32</v>
      </c>
      <c r="N128" s="21">
        <v>38622</v>
      </c>
      <c r="O128" s="23">
        <f t="shared" si="4"/>
        <v>7</v>
      </c>
      <c r="P128" s="24">
        <v>3300</v>
      </c>
    </row>
    <row r="129" spans="1:16" x14ac:dyDescent="0.25">
      <c r="A129" s="17">
        <v>31</v>
      </c>
      <c r="B129" s="18" t="s">
        <v>732</v>
      </c>
      <c r="C129" s="18" t="s">
        <v>261</v>
      </c>
      <c r="D129" s="18" t="s">
        <v>262</v>
      </c>
      <c r="E129" s="17">
        <v>130</v>
      </c>
      <c r="F129" s="19" t="s">
        <v>733</v>
      </c>
      <c r="G129" s="18" t="s">
        <v>734</v>
      </c>
      <c r="H129" s="17">
        <v>11</v>
      </c>
      <c r="I129" s="18">
        <v>60318</v>
      </c>
      <c r="J129" s="18" t="s">
        <v>216</v>
      </c>
      <c r="K129" s="20" t="s">
        <v>735</v>
      </c>
      <c r="L129" s="21">
        <v>18602</v>
      </c>
      <c r="M129" s="22">
        <f t="shared" si="3"/>
        <v>62</v>
      </c>
      <c r="N129" s="21">
        <v>31875</v>
      </c>
      <c r="O129" s="23">
        <f t="shared" si="4"/>
        <v>26</v>
      </c>
      <c r="P129" s="24">
        <v>4550</v>
      </c>
    </row>
    <row r="130" spans="1:16" x14ac:dyDescent="0.25">
      <c r="A130" s="17">
        <v>79</v>
      </c>
      <c r="B130" s="18" t="s">
        <v>736</v>
      </c>
      <c r="C130" s="18" t="s">
        <v>219</v>
      </c>
      <c r="D130" s="18" t="s">
        <v>244</v>
      </c>
      <c r="E130" s="17">
        <v>178</v>
      </c>
      <c r="F130" s="19" t="s">
        <v>737</v>
      </c>
      <c r="G130" s="18" t="s">
        <v>738</v>
      </c>
      <c r="H130" s="17">
        <v>22</v>
      </c>
      <c r="I130" s="18">
        <v>60311</v>
      </c>
      <c r="J130" s="18" t="s">
        <v>216</v>
      </c>
      <c r="K130" s="20" t="s">
        <v>739</v>
      </c>
      <c r="L130" s="21">
        <v>23979</v>
      </c>
      <c r="M130" s="22">
        <f t="shared" si="3"/>
        <v>47</v>
      </c>
      <c r="N130" s="21">
        <v>35328</v>
      </c>
      <c r="O130" s="23">
        <f t="shared" si="4"/>
        <v>16</v>
      </c>
      <c r="P130" s="24">
        <v>2210</v>
      </c>
    </row>
    <row r="131" spans="1:16" x14ac:dyDescent="0.25">
      <c r="A131" s="17">
        <v>39</v>
      </c>
      <c r="B131" s="18" t="s">
        <v>740</v>
      </c>
      <c r="C131" s="18" t="s">
        <v>219</v>
      </c>
      <c r="D131" s="18" t="s">
        <v>220</v>
      </c>
      <c r="E131" s="17">
        <v>138</v>
      </c>
      <c r="F131" s="19" t="s">
        <v>741</v>
      </c>
      <c r="G131" s="18" t="s">
        <v>742</v>
      </c>
      <c r="H131" s="17">
        <v>11</v>
      </c>
      <c r="I131" s="18">
        <v>60320</v>
      </c>
      <c r="J131" s="18" t="s">
        <v>216</v>
      </c>
      <c r="K131" s="20" t="s">
        <v>743</v>
      </c>
      <c r="L131" s="21">
        <v>23289</v>
      </c>
      <c r="M131" s="22">
        <f t="shared" si="3"/>
        <v>49</v>
      </c>
      <c r="N131" s="21">
        <v>32349</v>
      </c>
      <c r="O131" s="23">
        <f t="shared" si="4"/>
        <v>24</v>
      </c>
      <c r="P131" s="24">
        <v>5200</v>
      </c>
    </row>
    <row r="132" spans="1:16" x14ac:dyDescent="0.25">
      <c r="A132" s="17">
        <v>56</v>
      </c>
      <c r="B132" s="18" t="s">
        <v>744</v>
      </c>
      <c r="C132" s="18" t="s">
        <v>212</v>
      </c>
      <c r="D132" s="18" t="s">
        <v>213</v>
      </c>
      <c r="E132" s="17">
        <v>155</v>
      </c>
      <c r="F132" s="19" t="s">
        <v>745</v>
      </c>
      <c r="G132" s="18" t="s">
        <v>746</v>
      </c>
      <c r="H132" s="17">
        <v>35</v>
      </c>
      <c r="I132" s="18">
        <v>55125</v>
      </c>
      <c r="J132" s="18" t="s">
        <v>128</v>
      </c>
      <c r="K132" s="20" t="s">
        <v>747</v>
      </c>
      <c r="L132" s="21">
        <v>24815</v>
      </c>
      <c r="M132" s="22">
        <f t="shared" si="3"/>
        <v>45</v>
      </c>
      <c r="N132" s="21">
        <v>33612</v>
      </c>
      <c r="O132" s="23">
        <f t="shared" si="4"/>
        <v>21</v>
      </c>
      <c r="P132" s="24">
        <v>3380</v>
      </c>
    </row>
    <row r="133" spans="1:16" x14ac:dyDescent="0.25">
      <c r="A133" s="17">
        <v>51</v>
      </c>
      <c r="B133" s="18" t="s">
        <v>748</v>
      </c>
      <c r="C133" s="18" t="s">
        <v>212</v>
      </c>
      <c r="D133" s="18" t="s">
        <v>225</v>
      </c>
      <c r="E133" s="17">
        <v>150</v>
      </c>
      <c r="F133" s="19" t="s">
        <v>749</v>
      </c>
      <c r="G133" s="18" t="s">
        <v>750</v>
      </c>
      <c r="H133" s="17">
        <v>41</v>
      </c>
      <c r="I133" s="18">
        <v>60325</v>
      </c>
      <c r="J133" s="18" t="s">
        <v>216</v>
      </c>
      <c r="K133" s="20" t="s">
        <v>751</v>
      </c>
      <c r="L133" s="21">
        <v>21157</v>
      </c>
      <c r="M133" s="22">
        <f t="shared" si="3"/>
        <v>55</v>
      </c>
      <c r="N133" s="21">
        <v>33137</v>
      </c>
      <c r="O133" s="23">
        <f t="shared" si="4"/>
        <v>22</v>
      </c>
      <c r="P133" s="24">
        <v>3380</v>
      </c>
    </row>
    <row r="134" spans="1:16" x14ac:dyDescent="0.25">
      <c r="A134" s="17">
        <v>98</v>
      </c>
      <c r="B134" s="18" t="s">
        <v>752</v>
      </c>
      <c r="C134" s="18" t="s">
        <v>212</v>
      </c>
      <c r="D134" s="18" t="s">
        <v>319</v>
      </c>
      <c r="E134" s="17">
        <v>197</v>
      </c>
      <c r="F134" s="19" t="s">
        <v>753</v>
      </c>
      <c r="G134" s="18" t="s">
        <v>754</v>
      </c>
      <c r="H134" s="17">
        <v>47</v>
      </c>
      <c r="I134" s="18">
        <v>60320</v>
      </c>
      <c r="J134" s="18" t="s">
        <v>216</v>
      </c>
      <c r="K134" s="20" t="s">
        <v>755</v>
      </c>
      <c r="L134" s="21">
        <v>18927</v>
      </c>
      <c r="M134" s="22">
        <f t="shared" si="3"/>
        <v>61</v>
      </c>
      <c r="N134" s="21">
        <v>36512</v>
      </c>
      <c r="O134" s="23">
        <f t="shared" si="4"/>
        <v>13</v>
      </c>
      <c r="P134" s="24">
        <v>2990</v>
      </c>
    </row>
    <row r="135" spans="1:16" x14ac:dyDescent="0.25">
      <c r="A135" s="17">
        <v>83</v>
      </c>
      <c r="B135" s="18" t="s">
        <v>756</v>
      </c>
      <c r="C135" s="18" t="s">
        <v>219</v>
      </c>
      <c r="D135" s="18" t="s">
        <v>220</v>
      </c>
      <c r="E135" s="17">
        <v>182</v>
      </c>
      <c r="F135" s="19" t="s">
        <v>757</v>
      </c>
      <c r="G135" s="18" t="s">
        <v>758</v>
      </c>
      <c r="H135" s="17">
        <v>2</v>
      </c>
      <c r="I135" s="18">
        <v>65206</v>
      </c>
      <c r="J135" s="18" t="s">
        <v>81</v>
      </c>
      <c r="K135" s="20" t="s">
        <v>759</v>
      </c>
      <c r="L135" s="21">
        <v>28024</v>
      </c>
      <c r="M135" s="22">
        <f t="shared" si="3"/>
        <v>36</v>
      </c>
      <c r="N135" s="21">
        <v>35806</v>
      </c>
      <c r="O135" s="23">
        <f t="shared" si="4"/>
        <v>15</v>
      </c>
      <c r="P135" s="24">
        <v>5200</v>
      </c>
    </row>
    <row r="136" spans="1:16" x14ac:dyDescent="0.25">
      <c r="A136" s="17">
        <v>19</v>
      </c>
      <c r="B136" s="18" t="s">
        <v>760</v>
      </c>
      <c r="C136" s="18" t="s">
        <v>212</v>
      </c>
      <c r="D136" s="18" t="s">
        <v>225</v>
      </c>
      <c r="E136" s="17">
        <v>118</v>
      </c>
      <c r="F136" s="19" t="s">
        <v>761</v>
      </c>
      <c r="G136" s="18" t="s">
        <v>762</v>
      </c>
      <c r="H136" s="17">
        <v>30</v>
      </c>
      <c r="I136" s="18">
        <v>60315</v>
      </c>
      <c r="J136" s="18" t="s">
        <v>216</v>
      </c>
      <c r="K136" s="20" t="s">
        <v>763</v>
      </c>
      <c r="L136" s="21">
        <v>19499</v>
      </c>
      <c r="M136" s="22">
        <f t="shared" si="3"/>
        <v>59</v>
      </c>
      <c r="N136" s="21">
        <v>29430</v>
      </c>
      <c r="O136" s="23">
        <f t="shared" si="4"/>
        <v>32</v>
      </c>
      <c r="P136" s="24">
        <v>3380</v>
      </c>
    </row>
    <row r="137" spans="1:16" x14ac:dyDescent="0.25">
      <c r="A137" s="17">
        <v>116</v>
      </c>
      <c r="B137" s="18" t="s">
        <v>764</v>
      </c>
      <c r="C137" s="18" t="s">
        <v>296</v>
      </c>
      <c r="D137" s="18" t="s">
        <v>496</v>
      </c>
      <c r="E137" s="17">
        <v>215</v>
      </c>
      <c r="F137" s="19" t="s">
        <v>765</v>
      </c>
      <c r="G137" s="18" t="s">
        <v>766</v>
      </c>
      <c r="H137" s="17">
        <v>10</v>
      </c>
      <c r="I137" s="18">
        <v>60324</v>
      </c>
      <c r="J137" s="18" t="s">
        <v>216</v>
      </c>
      <c r="K137" s="20" t="s">
        <v>767</v>
      </c>
      <c r="L137" s="21">
        <v>30045</v>
      </c>
      <c r="M137" s="22">
        <f t="shared" si="3"/>
        <v>31</v>
      </c>
      <c r="N137" s="21">
        <v>37265</v>
      </c>
      <c r="O137" s="23">
        <f t="shared" si="4"/>
        <v>11</v>
      </c>
      <c r="P137" s="24">
        <v>3850.0000000000005</v>
      </c>
    </row>
    <row r="138" spans="1:16" x14ac:dyDescent="0.25">
      <c r="A138" s="17">
        <v>88</v>
      </c>
      <c r="B138" s="18" t="s">
        <v>768</v>
      </c>
      <c r="C138" s="18" t="s">
        <v>212</v>
      </c>
      <c r="D138" s="18" t="s">
        <v>213</v>
      </c>
      <c r="E138" s="17">
        <v>187</v>
      </c>
      <c r="F138" s="19" t="s">
        <v>769</v>
      </c>
      <c r="G138" s="18" t="s">
        <v>770</v>
      </c>
      <c r="H138" s="17">
        <v>2</v>
      </c>
      <c r="I138" s="18">
        <v>65202</v>
      </c>
      <c r="J138" s="18" t="s">
        <v>81</v>
      </c>
      <c r="K138" s="20" t="s">
        <v>771</v>
      </c>
      <c r="L138" s="21">
        <v>25718</v>
      </c>
      <c r="M138" s="22">
        <f t="shared" si="3"/>
        <v>42</v>
      </c>
      <c r="N138" s="21">
        <v>36092</v>
      </c>
      <c r="O138" s="23">
        <f t="shared" si="4"/>
        <v>14</v>
      </c>
      <c r="P138" s="24">
        <v>3380</v>
      </c>
    </row>
    <row r="139" spans="1:16" x14ac:dyDescent="0.25">
      <c r="A139" s="17">
        <v>93</v>
      </c>
      <c r="B139" s="18" t="s">
        <v>772</v>
      </c>
      <c r="C139" s="18" t="s">
        <v>212</v>
      </c>
      <c r="D139" s="18" t="s">
        <v>230</v>
      </c>
      <c r="E139" s="17">
        <v>192</v>
      </c>
      <c r="F139" s="19" t="s">
        <v>773</v>
      </c>
      <c r="G139" s="18" t="s">
        <v>774</v>
      </c>
      <c r="H139" s="17">
        <v>28</v>
      </c>
      <c r="I139" s="18">
        <v>60321</v>
      </c>
      <c r="J139" s="18" t="s">
        <v>216</v>
      </c>
      <c r="K139" s="20" t="s">
        <v>775</v>
      </c>
      <c r="L139" s="21">
        <v>22842</v>
      </c>
      <c r="M139" s="22">
        <f t="shared" si="3"/>
        <v>50</v>
      </c>
      <c r="N139" s="21">
        <v>36409</v>
      </c>
      <c r="O139" s="23">
        <f t="shared" si="4"/>
        <v>13</v>
      </c>
      <c r="P139" s="24">
        <v>3380</v>
      </c>
    </row>
    <row r="140" spans="1:16" x14ac:dyDescent="0.25">
      <c r="A140" s="17">
        <v>126</v>
      </c>
      <c r="B140" s="18" t="s">
        <v>776</v>
      </c>
      <c r="C140" s="18" t="s">
        <v>219</v>
      </c>
      <c r="D140" s="18" t="s">
        <v>220</v>
      </c>
      <c r="E140" s="17">
        <v>225</v>
      </c>
      <c r="F140" s="19" t="s">
        <v>777</v>
      </c>
      <c r="G140" s="18" t="s">
        <v>778</v>
      </c>
      <c r="H140" s="17">
        <v>1</v>
      </c>
      <c r="I140" s="18">
        <v>60329</v>
      </c>
      <c r="J140" s="18" t="s">
        <v>216</v>
      </c>
      <c r="K140" s="20" t="s">
        <v>779</v>
      </c>
      <c r="L140" s="21">
        <v>25653</v>
      </c>
      <c r="M140" s="22">
        <f t="shared" si="3"/>
        <v>43</v>
      </c>
      <c r="N140" s="21">
        <v>37861</v>
      </c>
      <c r="O140" s="23">
        <f t="shared" si="4"/>
        <v>9</v>
      </c>
      <c r="P140" s="24">
        <v>4400</v>
      </c>
    </row>
    <row r="141" spans="1:16" x14ac:dyDescent="0.25">
      <c r="A141" s="17">
        <v>125</v>
      </c>
      <c r="B141" s="18" t="s">
        <v>780</v>
      </c>
      <c r="C141" s="18" t="s">
        <v>212</v>
      </c>
      <c r="D141" s="18" t="s">
        <v>319</v>
      </c>
      <c r="E141" s="17">
        <v>224</v>
      </c>
      <c r="F141" s="19" t="s">
        <v>781</v>
      </c>
      <c r="G141" s="18" t="s">
        <v>782</v>
      </c>
      <c r="H141" s="17">
        <v>5</v>
      </c>
      <c r="I141" s="18">
        <v>65207</v>
      </c>
      <c r="J141" s="18" t="s">
        <v>81</v>
      </c>
      <c r="K141" s="20" t="s">
        <v>783</v>
      </c>
      <c r="L141" s="21">
        <v>26405</v>
      </c>
      <c r="M141" s="22">
        <f t="shared" si="3"/>
        <v>40</v>
      </c>
      <c r="N141" s="21">
        <v>37844</v>
      </c>
      <c r="O141" s="23">
        <f t="shared" si="4"/>
        <v>9</v>
      </c>
      <c r="P141" s="24">
        <v>2530</v>
      </c>
    </row>
    <row r="142" spans="1:16" x14ac:dyDescent="0.25">
      <c r="A142" s="17">
        <v>71</v>
      </c>
      <c r="B142" s="18" t="s">
        <v>784</v>
      </c>
      <c r="C142" s="18" t="s">
        <v>261</v>
      </c>
      <c r="D142" s="18" t="s">
        <v>262</v>
      </c>
      <c r="E142" s="17">
        <v>170</v>
      </c>
      <c r="F142" s="19" t="s">
        <v>785</v>
      </c>
      <c r="G142" s="18" t="s">
        <v>786</v>
      </c>
      <c r="H142" s="17">
        <v>43</v>
      </c>
      <c r="I142" s="18">
        <v>65202</v>
      </c>
      <c r="J142" s="18" t="s">
        <v>81</v>
      </c>
      <c r="K142" s="20" t="s">
        <v>787</v>
      </c>
      <c r="L142" s="21">
        <v>21197</v>
      </c>
      <c r="M142" s="22">
        <f t="shared" si="3"/>
        <v>55</v>
      </c>
      <c r="N142" s="21">
        <v>34848</v>
      </c>
      <c r="O142" s="23">
        <f t="shared" si="4"/>
        <v>17</v>
      </c>
      <c r="P142" s="24">
        <v>4550</v>
      </c>
    </row>
    <row r="143" spans="1:16" x14ac:dyDescent="0.25">
      <c r="A143" s="17">
        <v>53</v>
      </c>
      <c r="B143" s="18" t="s">
        <v>788</v>
      </c>
      <c r="C143" s="18" t="s">
        <v>261</v>
      </c>
      <c r="D143" s="18" t="s">
        <v>708</v>
      </c>
      <c r="E143" s="17">
        <v>152</v>
      </c>
      <c r="F143" s="19" t="s">
        <v>789</v>
      </c>
      <c r="G143" s="18" t="s">
        <v>790</v>
      </c>
      <c r="H143" s="17">
        <v>49</v>
      </c>
      <c r="I143" s="18">
        <v>64292</v>
      </c>
      <c r="J143" s="18" t="s">
        <v>78</v>
      </c>
      <c r="K143" s="20" t="s">
        <v>791</v>
      </c>
      <c r="L143" s="21">
        <v>18756</v>
      </c>
      <c r="M143" s="22">
        <f t="shared" si="3"/>
        <v>61</v>
      </c>
      <c r="N143" s="21">
        <v>33440</v>
      </c>
      <c r="O143" s="23">
        <f t="shared" si="4"/>
        <v>21</v>
      </c>
      <c r="P143" s="24">
        <v>4290</v>
      </c>
    </row>
    <row r="144" spans="1:16" x14ac:dyDescent="0.25">
      <c r="A144" s="17">
        <v>101</v>
      </c>
      <c r="B144" s="18" t="s">
        <v>792</v>
      </c>
      <c r="C144" s="18" t="s">
        <v>212</v>
      </c>
      <c r="D144" s="18" t="s">
        <v>225</v>
      </c>
      <c r="E144" s="17">
        <v>200</v>
      </c>
      <c r="F144" s="19" t="s">
        <v>793</v>
      </c>
      <c r="G144" s="18" t="s">
        <v>794</v>
      </c>
      <c r="H144" s="17">
        <v>33</v>
      </c>
      <c r="I144" s="18">
        <v>60310</v>
      </c>
      <c r="J144" s="18" t="s">
        <v>216</v>
      </c>
      <c r="K144" s="20" t="s">
        <v>795</v>
      </c>
      <c r="L144" s="21">
        <v>24899</v>
      </c>
      <c r="M144" s="22">
        <f t="shared" si="3"/>
        <v>45</v>
      </c>
      <c r="N144" s="21">
        <v>36678</v>
      </c>
      <c r="O144" s="23">
        <f t="shared" si="4"/>
        <v>12</v>
      </c>
      <c r="P144" s="24">
        <v>2860.0000000000005</v>
      </c>
    </row>
    <row r="145" spans="1:16" x14ac:dyDescent="0.25">
      <c r="A145" s="17">
        <v>131</v>
      </c>
      <c r="B145" s="18" t="s">
        <v>796</v>
      </c>
      <c r="C145" s="18" t="s">
        <v>261</v>
      </c>
      <c r="D145" s="18" t="s">
        <v>708</v>
      </c>
      <c r="E145" s="17">
        <v>230</v>
      </c>
      <c r="F145" s="19" t="s">
        <v>797</v>
      </c>
      <c r="G145" s="18" t="s">
        <v>798</v>
      </c>
      <c r="H145" s="17">
        <v>28</v>
      </c>
      <c r="I145" s="18">
        <v>60329</v>
      </c>
      <c r="J145" s="18" t="s">
        <v>216</v>
      </c>
      <c r="K145" s="20" t="s">
        <v>799</v>
      </c>
      <c r="L145" s="21">
        <v>28689</v>
      </c>
      <c r="M145" s="22">
        <f t="shared" si="3"/>
        <v>34</v>
      </c>
      <c r="N145" s="21">
        <v>37916</v>
      </c>
      <c r="O145" s="23">
        <f t="shared" si="4"/>
        <v>9</v>
      </c>
      <c r="P145" s="24">
        <v>3630.0000000000005</v>
      </c>
    </row>
    <row r="146" spans="1:16" x14ac:dyDescent="0.25">
      <c r="A146" s="17">
        <v>110</v>
      </c>
      <c r="B146" s="18" t="s">
        <v>800</v>
      </c>
      <c r="C146" s="18" t="s">
        <v>261</v>
      </c>
      <c r="D146" s="18" t="s">
        <v>262</v>
      </c>
      <c r="E146" s="17">
        <v>209</v>
      </c>
      <c r="F146" s="19" t="s">
        <v>801</v>
      </c>
      <c r="G146" s="18" t="s">
        <v>802</v>
      </c>
      <c r="H146" s="17">
        <v>70</v>
      </c>
      <c r="I146" s="18">
        <v>64298</v>
      </c>
      <c r="J146" s="18" t="s">
        <v>78</v>
      </c>
      <c r="K146" s="20" t="s">
        <v>803</v>
      </c>
      <c r="L146" s="21">
        <v>27150</v>
      </c>
      <c r="M146" s="22">
        <f t="shared" si="3"/>
        <v>38</v>
      </c>
      <c r="N146" s="21">
        <v>37135</v>
      </c>
      <c r="O146" s="23">
        <f t="shared" si="4"/>
        <v>11</v>
      </c>
      <c r="P146" s="24">
        <v>3850.0000000000005</v>
      </c>
    </row>
    <row r="147" spans="1:16" x14ac:dyDescent="0.25">
      <c r="A147" s="17">
        <v>109</v>
      </c>
      <c r="B147" s="18" t="s">
        <v>804</v>
      </c>
      <c r="C147" s="18" t="s">
        <v>212</v>
      </c>
      <c r="D147" s="18" t="s">
        <v>213</v>
      </c>
      <c r="E147" s="17">
        <v>208</v>
      </c>
      <c r="F147" s="19" t="s">
        <v>805</v>
      </c>
      <c r="G147" s="18" t="s">
        <v>806</v>
      </c>
      <c r="H147" s="17">
        <v>23</v>
      </c>
      <c r="I147" s="18">
        <v>64291</v>
      </c>
      <c r="J147" s="18" t="s">
        <v>78</v>
      </c>
      <c r="K147" s="20" t="s">
        <v>807</v>
      </c>
      <c r="L147" s="21">
        <v>29457</v>
      </c>
      <c r="M147" s="22">
        <f t="shared" si="3"/>
        <v>32</v>
      </c>
      <c r="N147" s="21">
        <v>37094</v>
      </c>
      <c r="O147" s="23">
        <f t="shared" si="4"/>
        <v>11</v>
      </c>
      <c r="P147" s="24">
        <v>2860.0000000000005</v>
      </c>
    </row>
    <row r="148" spans="1:16" x14ac:dyDescent="0.25">
      <c r="A148" s="17">
        <v>114</v>
      </c>
      <c r="B148" s="18" t="s">
        <v>808</v>
      </c>
      <c r="C148" s="18" t="s">
        <v>296</v>
      </c>
      <c r="D148" s="18" t="s">
        <v>302</v>
      </c>
      <c r="E148" s="17">
        <v>213</v>
      </c>
      <c r="F148" s="19" t="s">
        <v>809</v>
      </c>
      <c r="G148" s="18" t="s">
        <v>810</v>
      </c>
      <c r="H148" s="17">
        <v>29</v>
      </c>
      <c r="I148" s="18">
        <v>60330</v>
      </c>
      <c r="J148" s="18" t="s">
        <v>216</v>
      </c>
      <c r="K148" s="20" t="s">
        <v>811</v>
      </c>
      <c r="L148" s="21">
        <v>23465</v>
      </c>
      <c r="M148" s="22">
        <f t="shared" si="3"/>
        <v>49</v>
      </c>
      <c r="N148" s="21">
        <v>37258</v>
      </c>
      <c r="O148" s="23">
        <f t="shared" si="4"/>
        <v>11</v>
      </c>
      <c r="P148" s="24">
        <v>4400</v>
      </c>
    </row>
    <row r="149" spans="1:16" x14ac:dyDescent="0.25">
      <c r="A149" s="17">
        <v>74</v>
      </c>
      <c r="B149" s="18" t="s">
        <v>812</v>
      </c>
      <c r="C149" s="18" t="s">
        <v>212</v>
      </c>
      <c r="D149" s="18" t="s">
        <v>213</v>
      </c>
      <c r="E149" s="17">
        <v>173</v>
      </c>
      <c r="F149" s="19" t="s">
        <v>813</v>
      </c>
      <c r="G149" s="18" t="s">
        <v>814</v>
      </c>
      <c r="H149" s="17">
        <v>9</v>
      </c>
      <c r="I149" s="18">
        <v>55125</v>
      </c>
      <c r="J149" s="18" t="s">
        <v>128</v>
      </c>
      <c r="K149" s="20" t="s">
        <v>815</v>
      </c>
      <c r="L149" s="21">
        <v>25531</v>
      </c>
      <c r="M149" s="22">
        <f t="shared" si="3"/>
        <v>43</v>
      </c>
      <c r="N149" s="21">
        <v>35237</v>
      </c>
      <c r="O149" s="23">
        <f t="shared" si="4"/>
        <v>16</v>
      </c>
      <c r="P149" s="24">
        <v>3380</v>
      </c>
    </row>
    <row r="150" spans="1:16" x14ac:dyDescent="0.25">
      <c r="P150" s="26"/>
    </row>
    <row r="152" spans="1:16" x14ac:dyDescent="0.25">
      <c r="P152" s="21"/>
    </row>
    <row r="153" spans="1:16" x14ac:dyDescent="0.25">
      <c r="P153" s="21"/>
    </row>
    <row r="154" spans="1:16" x14ac:dyDescent="0.25">
      <c r="P154" s="21"/>
    </row>
    <row r="155" spans="1:16" x14ac:dyDescent="0.25">
      <c r="P155" s="21"/>
    </row>
    <row r="156" spans="1:16" x14ac:dyDescent="0.25">
      <c r="P156" s="21"/>
    </row>
    <row r="157" spans="1:16" x14ac:dyDescent="0.25">
      <c r="P157" s="21"/>
    </row>
    <row r="158" spans="1:16" x14ac:dyDescent="0.25">
      <c r="P158" s="21"/>
    </row>
    <row r="159" spans="1:16" x14ac:dyDescent="0.25">
      <c r="P159" s="21"/>
    </row>
    <row r="160" spans="1:16" x14ac:dyDescent="0.25">
      <c r="P160" s="21"/>
    </row>
    <row r="161" spans="16:16" x14ac:dyDescent="0.25">
      <c r="P161" s="21"/>
    </row>
    <row r="162" spans="16:16" x14ac:dyDescent="0.25">
      <c r="P162" s="21"/>
    </row>
    <row r="163" spans="16:16" x14ac:dyDescent="0.25">
      <c r="P163" s="21"/>
    </row>
    <row r="164" spans="16:16" x14ac:dyDescent="0.25">
      <c r="P164" s="21"/>
    </row>
    <row r="165" spans="16:16" x14ac:dyDescent="0.25">
      <c r="P165" s="21"/>
    </row>
    <row r="166" spans="16:16" x14ac:dyDescent="0.25">
      <c r="P166" s="21"/>
    </row>
    <row r="167" spans="16:16" x14ac:dyDescent="0.25">
      <c r="P167" s="21"/>
    </row>
    <row r="168" spans="16:16" x14ac:dyDescent="0.25">
      <c r="P168" s="21"/>
    </row>
    <row r="169" spans="16:16" x14ac:dyDescent="0.25">
      <c r="P169" s="21"/>
    </row>
    <row r="170" spans="16:16" x14ac:dyDescent="0.25">
      <c r="P170" s="21"/>
    </row>
    <row r="171" spans="16:16" x14ac:dyDescent="0.25">
      <c r="P171" s="21"/>
    </row>
    <row r="172" spans="16:16" x14ac:dyDescent="0.25">
      <c r="P172" s="21"/>
    </row>
    <row r="173" spans="16:16" x14ac:dyDescent="0.25">
      <c r="P173" s="21"/>
    </row>
    <row r="174" spans="16:16" x14ac:dyDescent="0.25">
      <c r="P174" s="21"/>
    </row>
    <row r="175" spans="16:16" x14ac:dyDescent="0.25">
      <c r="P175" s="21"/>
    </row>
    <row r="176" spans="16:16" x14ac:dyDescent="0.25">
      <c r="P176" s="21"/>
    </row>
    <row r="177" spans="16:16" x14ac:dyDescent="0.25">
      <c r="P177" s="21"/>
    </row>
  </sheetData>
  <hyperlinks>
    <hyperlink ref="F24" r:id="rId1"/>
    <hyperlink ref="F147" r:id="rId2"/>
    <hyperlink ref="F117" r:id="rId3"/>
    <hyperlink ref="F113" r:id="rId4"/>
    <hyperlink ref="F3" r:id="rId5"/>
    <hyperlink ref="F7" r:id="rId6"/>
    <hyperlink ref="F26" r:id="rId7"/>
    <hyperlink ref="F41" r:id="rId8"/>
    <hyperlink ref="F78" r:id="rId9"/>
    <hyperlink ref="F104" r:id="rId10"/>
    <hyperlink ref="F141" r:id="rId11"/>
    <hyperlink ref="F119" r:id="rId12"/>
    <hyperlink ref="F134" r:id="rId13"/>
    <hyperlink ref="F137" r:id="rId14"/>
    <hyperlink ref="F79" r:id="rId15"/>
    <hyperlink ref="F70" r:id="rId16"/>
    <hyperlink ref="F21" r:id="rId17"/>
    <hyperlink ref="F47" r:id="rId18"/>
    <hyperlink ref="F62" r:id="rId19"/>
    <hyperlink ref="F98" r:id="rId20"/>
    <hyperlink ref="F106" r:id="rId21"/>
    <hyperlink ref="F43" r:id="rId22"/>
    <hyperlink ref="F61" r:id="rId23"/>
    <hyperlink ref="F51" r:id="rId24"/>
    <hyperlink ref="F86" r:id="rId25"/>
    <hyperlink ref="F77" r:id="rId26"/>
    <hyperlink ref="F127" r:id="rId27"/>
    <hyperlink ref="F22" r:id="rId28"/>
    <hyperlink ref="F148" r:id="rId29"/>
    <hyperlink ref="F85" r:id="rId30"/>
    <hyperlink ref="F123" r:id="rId31"/>
    <hyperlink ref="F143" r:id="rId32"/>
    <hyperlink ref="F145" r:id="rId33"/>
    <hyperlink ref="F31" r:id="rId34"/>
    <hyperlink ref="F125" r:id="rId35"/>
    <hyperlink ref="F129" r:id="rId36"/>
    <hyperlink ref="F13" r:id="rId37"/>
    <hyperlink ref="F76" r:id="rId38"/>
    <hyperlink ref="F146" r:id="rId39"/>
    <hyperlink ref="F32" r:id="rId40"/>
    <hyperlink ref="F142" r:id="rId41"/>
    <hyperlink ref="F25" r:id="rId42"/>
    <hyperlink ref="F34" r:id="rId43"/>
    <hyperlink ref="F96" r:id="rId44"/>
    <hyperlink ref="F128" r:id="rId45"/>
    <hyperlink ref="F140" r:id="rId46"/>
    <hyperlink ref="F36" r:id="rId47"/>
    <hyperlink ref="F115" r:id="rId48"/>
    <hyperlink ref="F116" r:id="rId49"/>
    <hyperlink ref="F135" r:id="rId50"/>
    <hyperlink ref="F131" r:id="rId51"/>
    <hyperlink ref="F4" r:id="rId52"/>
    <hyperlink ref="F11" r:id="rId53"/>
    <hyperlink ref="F60" r:id="rId54"/>
    <hyperlink ref="F49" r:id="rId55"/>
    <hyperlink ref="F39" r:id="rId56"/>
    <hyperlink ref="F14" r:id="rId57"/>
    <hyperlink ref="F130" r:id="rId58"/>
    <hyperlink ref="F93" r:id="rId59"/>
    <hyperlink ref="F91" r:id="rId60"/>
    <hyperlink ref="F23" r:id="rId61"/>
    <hyperlink ref="F33" r:id="rId62"/>
    <hyperlink ref="F110" r:id="rId63"/>
    <hyperlink ref="F12" r:id="rId64"/>
    <hyperlink ref="F90" r:id="rId65"/>
    <hyperlink ref="F28" r:id="rId66"/>
    <hyperlink ref="F63" r:id="rId67"/>
    <hyperlink ref="F97" r:id="rId68"/>
    <hyperlink ref="F88" r:id="rId69"/>
    <hyperlink ref="F38" r:id="rId70"/>
    <hyperlink ref="F35" r:id="rId71"/>
    <hyperlink ref="F138" r:id="rId72"/>
    <hyperlink ref="F111" r:id="rId73"/>
    <hyperlink ref="F52" r:id="rId74"/>
    <hyperlink ref="F149" r:id="rId75"/>
    <hyperlink ref="F132" r:id="rId76"/>
    <hyperlink ref="F101" r:id="rId77"/>
    <hyperlink ref="F37" r:id="rId78"/>
    <hyperlink ref="F121" r:id="rId79"/>
    <hyperlink ref="F50" r:id="rId80"/>
    <hyperlink ref="F59" r:id="rId81"/>
    <hyperlink ref="F112" r:id="rId82"/>
    <hyperlink ref="F118" r:id="rId83"/>
    <hyperlink ref="F107" r:id="rId84"/>
    <hyperlink ref="F84" r:id="rId85"/>
    <hyperlink ref="F18" r:id="rId86"/>
    <hyperlink ref="F5" r:id="rId87"/>
    <hyperlink ref="F73" r:id="rId88"/>
    <hyperlink ref="F68" r:id="rId89"/>
    <hyperlink ref="F58" r:id="rId90"/>
    <hyperlink ref="F30" r:id="rId91"/>
    <hyperlink ref="F80" r:id="rId92"/>
    <hyperlink ref="F83" r:id="rId93"/>
    <hyperlink ref="F45" r:id="rId94"/>
    <hyperlink ref="F114" r:id="rId95"/>
    <hyperlink ref="F136" r:id="rId96"/>
    <hyperlink ref="F133" r:id="rId97"/>
    <hyperlink ref="F48" r:id="rId98"/>
    <hyperlink ref="F57" r:id="rId99"/>
    <hyperlink ref="F81" r:id="rId100"/>
    <hyperlink ref="F82" r:id="rId101"/>
    <hyperlink ref="F10" r:id="rId102"/>
    <hyperlink ref="F144" r:id="rId103"/>
    <hyperlink ref="F120" r:id="rId104"/>
    <hyperlink ref="F16" r:id="rId105"/>
    <hyperlink ref="F108" r:id="rId106"/>
    <hyperlink ref="F109" r:id="rId107"/>
    <hyperlink ref="F87" r:id="rId108"/>
    <hyperlink ref="F75" r:id="rId109"/>
    <hyperlink ref="F74" r:id="rId110"/>
    <hyperlink ref="F71" r:id="rId111"/>
    <hyperlink ref="F92" r:id="rId112"/>
    <hyperlink ref="F6" r:id="rId113"/>
    <hyperlink ref="F124" r:id="rId114"/>
    <hyperlink ref="F103" r:id="rId115"/>
    <hyperlink ref="F19" r:id="rId116"/>
    <hyperlink ref="F46" r:id="rId117"/>
    <hyperlink ref="F67" r:id="rId118"/>
    <hyperlink ref="F29" r:id="rId119"/>
    <hyperlink ref="F89" r:id="rId120"/>
    <hyperlink ref="F54" r:id="rId121"/>
    <hyperlink ref="F44" r:id="rId122"/>
    <hyperlink ref="F55" r:id="rId123"/>
    <hyperlink ref="F66" r:id="rId124"/>
    <hyperlink ref="F8" r:id="rId125"/>
    <hyperlink ref="F53" r:id="rId126"/>
    <hyperlink ref="F15" r:id="rId127"/>
    <hyperlink ref="F126" r:id="rId128"/>
    <hyperlink ref="F102" r:id="rId129"/>
    <hyperlink ref="F65" r:id="rId130"/>
    <hyperlink ref="F64" r:id="rId131"/>
    <hyperlink ref="F42" r:id="rId132"/>
    <hyperlink ref="F20" r:id="rId133"/>
    <hyperlink ref="F99" r:id="rId134"/>
    <hyperlink ref="F100" r:id="rId135"/>
    <hyperlink ref="F17" r:id="rId136"/>
    <hyperlink ref="F72" r:id="rId137"/>
    <hyperlink ref="F9" r:id="rId138"/>
    <hyperlink ref="F94" r:id="rId139"/>
    <hyperlink ref="F105" r:id="rId140"/>
    <hyperlink ref="F56" r:id="rId141"/>
    <hyperlink ref="F122" r:id="rId142"/>
    <hyperlink ref="F69" r:id="rId143"/>
    <hyperlink ref="F95" r:id="rId144"/>
    <hyperlink ref="F27" r:id="rId145"/>
    <hyperlink ref="F40" r:id="rId146"/>
  </hyperlinks>
  <pageMargins left="0.78740157480314965" right="0.78740157480314965" top="0.98425196850393704" bottom="0.98425196850393704" header="0.51181102362204722" footer="0.51181102362204722"/>
  <pageSetup paperSize="9" scale="46" orientation="landscape" r:id="rId147"/>
  <headerFooter alignWithMargins="0">
    <oddHeader>&amp;L&amp;A&amp;R&amp;P von &amp;N</oddHeader>
    <oddFooter>&amp;R&amp;D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39997558519241921"/>
  </sheetPr>
  <dimension ref="A1:AK19"/>
  <sheetViews>
    <sheetView workbookViewId="0">
      <selection activeCell="J26" sqref="J26"/>
    </sheetView>
  </sheetViews>
  <sheetFormatPr baseColWidth="10" defaultRowHeight="12.75" x14ac:dyDescent="0.2"/>
  <cols>
    <col min="1" max="1" width="20.7109375" customWidth="1"/>
    <col min="2" max="2" width="18.28515625" customWidth="1"/>
    <col min="3" max="4" width="10.5703125" bestFit="1" customWidth="1"/>
    <col min="5" max="36" width="10.85546875" bestFit="1" customWidth="1"/>
    <col min="37" max="37" width="17.7109375" bestFit="1" customWidth="1"/>
  </cols>
  <sheetData>
    <row r="1" spans="1:37" x14ac:dyDescent="0.2">
      <c r="A1" s="8" t="s">
        <v>198</v>
      </c>
      <c r="B1" t="s">
        <v>193</v>
      </c>
    </row>
    <row r="3" spans="1:37" x14ac:dyDescent="0.2">
      <c r="A3" s="8" t="s">
        <v>816</v>
      </c>
      <c r="B3" s="8" t="s">
        <v>209</v>
      </c>
    </row>
    <row r="4" spans="1:37" x14ac:dyDescent="0.2">
      <c r="A4" s="8" t="s">
        <v>199</v>
      </c>
      <c r="B4" s="27">
        <v>7</v>
      </c>
      <c r="C4" s="27">
        <v>8</v>
      </c>
      <c r="D4" s="27">
        <v>9</v>
      </c>
      <c r="E4" s="27">
        <v>10</v>
      </c>
      <c r="F4" s="27">
        <v>11</v>
      </c>
      <c r="G4" s="27">
        <v>12</v>
      </c>
      <c r="H4" s="27">
        <v>13</v>
      </c>
      <c r="I4" s="27">
        <v>14</v>
      </c>
      <c r="J4" s="27">
        <v>15</v>
      </c>
      <c r="K4" s="27">
        <v>16</v>
      </c>
      <c r="L4" s="27">
        <v>17</v>
      </c>
      <c r="M4" s="27">
        <v>18</v>
      </c>
      <c r="N4" s="27">
        <v>19</v>
      </c>
      <c r="O4" s="27">
        <v>20</v>
      </c>
      <c r="P4" s="27">
        <v>21</v>
      </c>
      <c r="Q4" s="27">
        <v>22</v>
      </c>
      <c r="R4" s="27">
        <v>23</v>
      </c>
      <c r="S4" s="27">
        <v>24</v>
      </c>
      <c r="T4" s="27">
        <v>25</v>
      </c>
      <c r="U4" s="27">
        <v>26</v>
      </c>
      <c r="V4" s="27">
        <v>27</v>
      </c>
      <c r="W4" s="27">
        <v>28</v>
      </c>
      <c r="X4" s="27">
        <v>29</v>
      </c>
      <c r="Y4" s="27">
        <v>31</v>
      </c>
      <c r="Z4" s="27">
        <v>32</v>
      </c>
      <c r="AA4" s="27">
        <v>33</v>
      </c>
      <c r="AB4" s="27">
        <v>34</v>
      </c>
      <c r="AC4" s="27">
        <v>35</v>
      </c>
      <c r="AD4" s="27">
        <v>36</v>
      </c>
      <c r="AE4" s="27">
        <v>37</v>
      </c>
      <c r="AF4" s="27">
        <v>38</v>
      </c>
      <c r="AG4" s="27">
        <v>39</v>
      </c>
      <c r="AH4" s="27">
        <v>40</v>
      </c>
      <c r="AI4" s="27">
        <v>43</v>
      </c>
      <c r="AJ4" s="27">
        <v>47</v>
      </c>
      <c r="AK4" s="27" t="s">
        <v>194</v>
      </c>
    </row>
    <row r="5" spans="1:37" x14ac:dyDescent="0.2">
      <c r="A5" t="s">
        <v>496</v>
      </c>
      <c r="B5" s="41">
        <v>3500</v>
      </c>
      <c r="C5" s="41"/>
      <c r="D5" s="41">
        <v>3850.0000000000005</v>
      </c>
      <c r="E5" s="41"/>
      <c r="F5" s="41">
        <v>3850.0000000000005</v>
      </c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>
        <v>11200</v>
      </c>
    </row>
    <row r="6" spans="1:37" x14ac:dyDescent="0.2">
      <c r="A6" t="s">
        <v>244</v>
      </c>
      <c r="B6" s="41"/>
      <c r="C6" s="41">
        <v>1870.0000000000002</v>
      </c>
      <c r="D6" s="41"/>
      <c r="E6" s="41">
        <v>3740.0000000000005</v>
      </c>
      <c r="F6" s="41">
        <v>1870.0000000000002</v>
      </c>
      <c r="G6" s="41"/>
      <c r="H6" s="41"/>
      <c r="I6" s="41"/>
      <c r="J6" s="41"/>
      <c r="K6" s="41">
        <v>4420</v>
      </c>
      <c r="L6" s="41"/>
      <c r="M6" s="41"/>
      <c r="N6" s="41"/>
      <c r="O6" s="41"/>
      <c r="P6" s="41">
        <v>2210</v>
      </c>
      <c r="Q6" s="41"/>
      <c r="R6" s="41"/>
      <c r="S6" s="41">
        <v>2210</v>
      </c>
      <c r="T6" s="41"/>
      <c r="U6" s="41"/>
      <c r="V6" s="41"/>
      <c r="W6" s="41">
        <v>2210</v>
      </c>
      <c r="X6" s="41"/>
      <c r="Y6" s="41">
        <v>2210</v>
      </c>
      <c r="Z6" s="41"/>
      <c r="AA6" s="41">
        <v>2210</v>
      </c>
      <c r="AB6" s="41"/>
      <c r="AC6" s="41"/>
      <c r="AD6" s="41"/>
      <c r="AE6" s="41"/>
      <c r="AF6" s="41"/>
      <c r="AG6" s="41"/>
      <c r="AH6" s="41"/>
      <c r="AI6" s="41"/>
      <c r="AJ6" s="41"/>
      <c r="AK6" s="41">
        <v>22950</v>
      </c>
    </row>
    <row r="7" spans="1:37" x14ac:dyDescent="0.2">
      <c r="A7" t="s">
        <v>340</v>
      </c>
      <c r="B7" s="41">
        <v>3700</v>
      </c>
      <c r="C7" s="41"/>
      <c r="D7" s="41"/>
      <c r="E7" s="41"/>
      <c r="F7" s="41"/>
      <c r="G7" s="41">
        <v>4810</v>
      </c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>
        <v>8510</v>
      </c>
    </row>
    <row r="8" spans="1:37" x14ac:dyDescent="0.2">
      <c r="A8" t="s">
        <v>352</v>
      </c>
      <c r="B8" s="41">
        <v>3300</v>
      </c>
      <c r="C8" s="41">
        <v>3630.0000000000005</v>
      </c>
      <c r="D8" s="41"/>
      <c r="E8" s="41"/>
      <c r="F8" s="41"/>
      <c r="G8" s="41"/>
      <c r="H8" s="41"/>
      <c r="I8" s="41"/>
      <c r="J8" s="41"/>
      <c r="K8" s="41">
        <v>4290</v>
      </c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>
        <v>11220</v>
      </c>
    </row>
    <row r="9" spans="1:37" x14ac:dyDescent="0.2">
      <c r="A9" t="s">
        <v>230</v>
      </c>
      <c r="B9" s="41">
        <v>2860.0000000000005</v>
      </c>
      <c r="C9" s="41">
        <v>5720.0000000000009</v>
      </c>
      <c r="D9" s="41"/>
      <c r="E9" s="41"/>
      <c r="F9" s="41">
        <v>2860.0000000000005</v>
      </c>
      <c r="G9" s="41"/>
      <c r="H9" s="41">
        <v>10140</v>
      </c>
      <c r="I9" s="41">
        <v>6760</v>
      </c>
      <c r="J9" s="41"/>
      <c r="K9" s="41">
        <v>3380</v>
      </c>
      <c r="L9" s="41"/>
      <c r="M9" s="41">
        <v>10140</v>
      </c>
      <c r="N9" s="41"/>
      <c r="O9" s="41">
        <v>6760</v>
      </c>
      <c r="P9" s="41"/>
      <c r="Q9" s="41">
        <v>3380</v>
      </c>
      <c r="R9" s="41">
        <v>3380</v>
      </c>
      <c r="S9" s="41">
        <v>3380</v>
      </c>
      <c r="T9" s="41">
        <v>3380</v>
      </c>
      <c r="U9" s="41"/>
      <c r="V9" s="41">
        <v>3380</v>
      </c>
      <c r="W9" s="41"/>
      <c r="X9" s="41"/>
      <c r="Y9" s="41">
        <v>6760</v>
      </c>
      <c r="Z9" s="41"/>
      <c r="AA9" s="41">
        <v>3380</v>
      </c>
      <c r="AB9" s="41">
        <v>3380</v>
      </c>
      <c r="AC9" s="41"/>
      <c r="AD9" s="41"/>
      <c r="AE9" s="41">
        <v>3380</v>
      </c>
      <c r="AF9" s="41"/>
      <c r="AG9" s="41">
        <v>3380</v>
      </c>
      <c r="AH9" s="41"/>
      <c r="AI9" s="41"/>
      <c r="AJ9" s="41"/>
      <c r="AK9" s="41">
        <v>85800</v>
      </c>
    </row>
    <row r="10" spans="1:37" x14ac:dyDescent="0.2">
      <c r="A10" t="s">
        <v>225</v>
      </c>
      <c r="B10" s="41"/>
      <c r="C10" s="41">
        <v>2860.0000000000005</v>
      </c>
      <c r="D10" s="41">
        <v>5720.0000000000009</v>
      </c>
      <c r="E10" s="41">
        <v>2860.0000000000005</v>
      </c>
      <c r="F10" s="41">
        <v>2860.0000000000005</v>
      </c>
      <c r="G10" s="41">
        <v>2860.0000000000005</v>
      </c>
      <c r="H10" s="41">
        <v>6760</v>
      </c>
      <c r="I10" s="41">
        <v>6760</v>
      </c>
      <c r="J10" s="41">
        <v>6760</v>
      </c>
      <c r="K10" s="41"/>
      <c r="L10" s="41">
        <v>6760</v>
      </c>
      <c r="M10" s="41">
        <v>3380</v>
      </c>
      <c r="N10" s="41"/>
      <c r="O10" s="41"/>
      <c r="P10" s="41">
        <v>3380</v>
      </c>
      <c r="Q10" s="41">
        <v>6760</v>
      </c>
      <c r="R10" s="41"/>
      <c r="S10" s="41">
        <v>6760</v>
      </c>
      <c r="T10" s="41">
        <v>3380</v>
      </c>
      <c r="U10" s="41"/>
      <c r="V10" s="41"/>
      <c r="W10" s="41"/>
      <c r="X10" s="41"/>
      <c r="Y10" s="41"/>
      <c r="Z10" s="41">
        <v>3380</v>
      </c>
      <c r="AA10" s="41">
        <v>6760</v>
      </c>
      <c r="AB10" s="41">
        <v>6760</v>
      </c>
      <c r="AC10" s="41"/>
      <c r="AD10" s="41">
        <v>3380</v>
      </c>
      <c r="AE10" s="41"/>
      <c r="AF10" s="41">
        <v>3380</v>
      </c>
      <c r="AG10" s="41"/>
      <c r="AH10" s="41">
        <v>3380</v>
      </c>
      <c r="AI10" s="41"/>
      <c r="AJ10" s="41">
        <v>3380</v>
      </c>
      <c r="AK10" s="41">
        <v>98280</v>
      </c>
    </row>
    <row r="11" spans="1:37" x14ac:dyDescent="0.2">
      <c r="A11" t="s">
        <v>213</v>
      </c>
      <c r="B11" s="41">
        <v>2600</v>
      </c>
      <c r="C11" s="41">
        <v>8580.0000000000018</v>
      </c>
      <c r="D11" s="41"/>
      <c r="E11" s="41">
        <v>5720.0000000000009</v>
      </c>
      <c r="F11" s="41">
        <v>14300.000000000002</v>
      </c>
      <c r="G11" s="41">
        <v>5720.0000000000009</v>
      </c>
      <c r="H11" s="41"/>
      <c r="I11" s="41">
        <v>3380</v>
      </c>
      <c r="J11" s="41"/>
      <c r="K11" s="41">
        <v>3380</v>
      </c>
      <c r="L11" s="41"/>
      <c r="M11" s="41">
        <v>3380</v>
      </c>
      <c r="N11" s="41"/>
      <c r="O11" s="41"/>
      <c r="P11" s="41">
        <v>3380</v>
      </c>
      <c r="Q11" s="41">
        <v>3380</v>
      </c>
      <c r="R11" s="41">
        <v>6760</v>
      </c>
      <c r="S11" s="41"/>
      <c r="T11" s="41"/>
      <c r="U11" s="41"/>
      <c r="V11" s="41"/>
      <c r="W11" s="41"/>
      <c r="X11" s="41">
        <v>3380</v>
      </c>
      <c r="Y11" s="41"/>
      <c r="Z11" s="41"/>
      <c r="AA11" s="41"/>
      <c r="AB11" s="41"/>
      <c r="AC11" s="41">
        <v>3380</v>
      </c>
      <c r="AD11" s="41"/>
      <c r="AE11" s="41"/>
      <c r="AF11" s="41"/>
      <c r="AG11" s="41"/>
      <c r="AH11" s="41"/>
      <c r="AI11" s="41"/>
      <c r="AJ11" s="41"/>
      <c r="AK11" s="41">
        <v>67340</v>
      </c>
    </row>
    <row r="12" spans="1:37" x14ac:dyDescent="0.2">
      <c r="A12" t="s">
        <v>262</v>
      </c>
      <c r="B12" s="41"/>
      <c r="C12" s="41"/>
      <c r="D12" s="41"/>
      <c r="E12" s="41"/>
      <c r="F12" s="41">
        <v>3850.0000000000005</v>
      </c>
      <c r="G12" s="41"/>
      <c r="H12" s="41"/>
      <c r="I12" s="41"/>
      <c r="J12" s="41"/>
      <c r="K12" s="41"/>
      <c r="L12" s="41">
        <v>4550</v>
      </c>
      <c r="M12" s="41">
        <v>9100</v>
      </c>
      <c r="N12" s="41"/>
      <c r="O12" s="41"/>
      <c r="P12" s="41"/>
      <c r="Q12" s="41"/>
      <c r="R12" s="41"/>
      <c r="S12" s="41"/>
      <c r="T12" s="41">
        <v>4550</v>
      </c>
      <c r="U12" s="41">
        <v>4550</v>
      </c>
      <c r="V12" s="41"/>
      <c r="W12" s="41"/>
      <c r="X12" s="41"/>
      <c r="Y12" s="41">
        <v>4550</v>
      </c>
      <c r="Z12" s="41"/>
      <c r="AA12" s="41"/>
      <c r="AB12" s="41"/>
      <c r="AC12" s="41">
        <v>4550</v>
      </c>
      <c r="AD12" s="41"/>
      <c r="AE12" s="41"/>
      <c r="AF12" s="41"/>
      <c r="AG12" s="41"/>
      <c r="AH12" s="41"/>
      <c r="AI12" s="41"/>
      <c r="AJ12" s="41"/>
      <c r="AK12" s="41">
        <v>35700</v>
      </c>
    </row>
    <row r="13" spans="1:37" x14ac:dyDescent="0.2">
      <c r="A13" t="s">
        <v>297</v>
      </c>
      <c r="B13" s="41"/>
      <c r="C13" s="41">
        <v>4400</v>
      </c>
      <c r="D13" s="41">
        <v>8800</v>
      </c>
      <c r="E13" s="41">
        <v>4400</v>
      </c>
      <c r="F13" s="41">
        <v>4400</v>
      </c>
      <c r="G13" s="41">
        <v>4400</v>
      </c>
      <c r="H13" s="41"/>
      <c r="I13" s="41">
        <v>5200</v>
      </c>
      <c r="J13" s="41"/>
      <c r="K13" s="41">
        <v>5200</v>
      </c>
      <c r="L13" s="41"/>
      <c r="M13" s="41"/>
      <c r="N13" s="41"/>
      <c r="O13" s="41">
        <v>5200</v>
      </c>
      <c r="P13" s="41"/>
      <c r="Q13" s="41"/>
      <c r="R13" s="41"/>
      <c r="S13" s="41"/>
      <c r="T13" s="41"/>
      <c r="U13" s="41"/>
      <c r="V13" s="41"/>
      <c r="W13" s="41"/>
      <c r="X13" s="41">
        <v>5200</v>
      </c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>
        <v>5200</v>
      </c>
      <c r="AJ13" s="41"/>
      <c r="AK13" s="41">
        <v>52400</v>
      </c>
    </row>
    <row r="14" spans="1:37" x14ac:dyDescent="0.2">
      <c r="A14" t="s">
        <v>279</v>
      </c>
      <c r="B14" s="41"/>
      <c r="C14" s="41"/>
      <c r="D14" s="41">
        <v>2310</v>
      </c>
      <c r="E14" s="41"/>
      <c r="F14" s="41">
        <v>2310</v>
      </c>
      <c r="G14" s="41">
        <v>2730</v>
      </c>
      <c r="H14" s="41">
        <v>2730</v>
      </c>
      <c r="I14" s="41"/>
      <c r="J14" s="41"/>
      <c r="K14" s="41">
        <v>2730</v>
      </c>
      <c r="L14" s="41"/>
      <c r="M14" s="41"/>
      <c r="N14" s="41">
        <v>2730</v>
      </c>
      <c r="O14" s="41"/>
      <c r="P14" s="41"/>
      <c r="Q14" s="41"/>
      <c r="R14" s="41"/>
      <c r="S14" s="41">
        <v>2730</v>
      </c>
      <c r="T14" s="41">
        <v>2730</v>
      </c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>
        <v>2730</v>
      </c>
      <c r="AI14" s="41"/>
      <c r="AJ14" s="41"/>
      <c r="AK14" s="41">
        <v>23730</v>
      </c>
    </row>
    <row r="15" spans="1:37" x14ac:dyDescent="0.2">
      <c r="A15" t="s">
        <v>220</v>
      </c>
      <c r="B15" s="41"/>
      <c r="C15" s="41"/>
      <c r="D15" s="41">
        <v>13200</v>
      </c>
      <c r="E15" s="41"/>
      <c r="F15" s="41"/>
      <c r="G15" s="41"/>
      <c r="H15" s="41"/>
      <c r="I15" s="41"/>
      <c r="J15" s="41">
        <v>5200</v>
      </c>
      <c r="K15" s="41"/>
      <c r="L15" s="41"/>
      <c r="M15" s="41"/>
      <c r="N15" s="41"/>
      <c r="O15" s="41">
        <v>5200</v>
      </c>
      <c r="P15" s="41"/>
      <c r="Q15" s="41"/>
      <c r="R15" s="41"/>
      <c r="S15" s="41">
        <v>5200</v>
      </c>
      <c r="T15" s="41"/>
      <c r="U15" s="41"/>
      <c r="V15" s="41"/>
      <c r="W15" s="41">
        <v>5200</v>
      </c>
      <c r="X15" s="41"/>
      <c r="Y15" s="41">
        <v>10400</v>
      </c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>
        <v>44400</v>
      </c>
    </row>
    <row r="16" spans="1:37" x14ac:dyDescent="0.2">
      <c r="A16" t="s">
        <v>319</v>
      </c>
      <c r="B16" s="41"/>
      <c r="C16" s="41"/>
      <c r="D16" s="41">
        <v>5060</v>
      </c>
      <c r="E16" s="41"/>
      <c r="F16" s="41"/>
      <c r="G16" s="41"/>
      <c r="H16" s="41">
        <v>2990</v>
      </c>
      <c r="I16" s="41"/>
      <c r="J16" s="41"/>
      <c r="K16" s="41">
        <v>2990</v>
      </c>
      <c r="L16" s="41"/>
      <c r="M16" s="41"/>
      <c r="N16" s="41"/>
      <c r="O16" s="41"/>
      <c r="P16" s="41">
        <v>2990</v>
      </c>
      <c r="Q16" s="41"/>
      <c r="R16" s="41">
        <v>2990</v>
      </c>
      <c r="S16" s="41">
        <v>2990</v>
      </c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>
        <v>20010</v>
      </c>
    </row>
    <row r="17" spans="1:37" x14ac:dyDescent="0.2">
      <c r="A17" t="s">
        <v>708</v>
      </c>
      <c r="B17" s="41"/>
      <c r="C17" s="41"/>
      <c r="D17" s="41">
        <v>3630.0000000000005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>
        <v>4290</v>
      </c>
      <c r="Q17" s="41"/>
      <c r="R17" s="41"/>
      <c r="S17" s="41">
        <v>4290</v>
      </c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>
        <v>12210</v>
      </c>
    </row>
    <row r="18" spans="1:37" x14ac:dyDescent="0.2">
      <c r="A18" t="s">
        <v>302</v>
      </c>
      <c r="B18" s="41"/>
      <c r="C18" s="41"/>
      <c r="D18" s="41"/>
      <c r="E18" s="41"/>
      <c r="F18" s="41">
        <v>4400</v>
      </c>
      <c r="G18" s="41"/>
      <c r="H18" s="41"/>
      <c r="I18" s="41"/>
      <c r="J18" s="41">
        <v>5200</v>
      </c>
      <c r="K18" s="41"/>
      <c r="L18" s="41"/>
      <c r="M18" s="41"/>
      <c r="N18" s="41"/>
      <c r="O18" s="41"/>
      <c r="P18" s="41"/>
      <c r="Q18" s="41"/>
      <c r="R18" s="41"/>
      <c r="S18" s="41"/>
      <c r="T18" s="41">
        <v>5200</v>
      </c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>
        <v>14800</v>
      </c>
    </row>
    <row r="19" spans="1:37" x14ac:dyDescent="0.2">
      <c r="A19" t="s">
        <v>194</v>
      </c>
      <c r="B19" s="41">
        <v>15960</v>
      </c>
      <c r="C19" s="41">
        <v>27060.000000000004</v>
      </c>
      <c r="D19" s="41">
        <v>42570</v>
      </c>
      <c r="E19" s="41">
        <v>16720</v>
      </c>
      <c r="F19" s="41">
        <v>40700</v>
      </c>
      <c r="G19" s="41">
        <v>20520</v>
      </c>
      <c r="H19" s="41">
        <v>22620</v>
      </c>
      <c r="I19" s="41">
        <v>22100</v>
      </c>
      <c r="J19" s="41">
        <v>17160</v>
      </c>
      <c r="K19" s="41">
        <v>26390</v>
      </c>
      <c r="L19" s="41">
        <v>11310</v>
      </c>
      <c r="M19" s="41">
        <v>26000</v>
      </c>
      <c r="N19" s="41">
        <v>2730</v>
      </c>
      <c r="O19" s="41">
        <v>17160</v>
      </c>
      <c r="P19" s="41">
        <v>16250</v>
      </c>
      <c r="Q19" s="41">
        <v>13520</v>
      </c>
      <c r="R19" s="41">
        <v>13130</v>
      </c>
      <c r="S19" s="41">
        <v>27560</v>
      </c>
      <c r="T19" s="41">
        <v>19240</v>
      </c>
      <c r="U19" s="41">
        <v>4550</v>
      </c>
      <c r="V19" s="41">
        <v>3380</v>
      </c>
      <c r="W19" s="41">
        <v>7410</v>
      </c>
      <c r="X19" s="41">
        <v>8580</v>
      </c>
      <c r="Y19" s="41">
        <v>23920</v>
      </c>
      <c r="Z19" s="41">
        <v>3380</v>
      </c>
      <c r="AA19" s="41">
        <v>12350</v>
      </c>
      <c r="AB19" s="41">
        <v>10140</v>
      </c>
      <c r="AC19" s="41">
        <v>7930</v>
      </c>
      <c r="AD19" s="41">
        <v>3380</v>
      </c>
      <c r="AE19" s="41">
        <v>3380</v>
      </c>
      <c r="AF19" s="41">
        <v>3380</v>
      </c>
      <c r="AG19" s="41">
        <v>3380</v>
      </c>
      <c r="AH19" s="41">
        <v>6110</v>
      </c>
      <c r="AI19" s="41">
        <v>5200</v>
      </c>
      <c r="AJ19" s="41">
        <v>3380</v>
      </c>
      <c r="AK19" s="41">
        <v>508550</v>
      </c>
    </row>
  </sheetData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E135"/>
  <sheetViews>
    <sheetView workbookViewId="0">
      <selection activeCell="A3" sqref="A3"/>
    </sheetView>
  </sheetViews>
  <sheetFormatPr baseColWidth="10" defaultRowHeight="15" x14ac:dyDescent="0.25"/>
  <cols>
    <col min="1" max="1" width="16" style="32" bestFit="1" customWidth="1"/>
    <col min="2" max="2" width="12.28515625" style="32" customWidth="1"/>
    <col min="3" max="3" width="12.85546875" style="32" bestFit="1" customWidth="1"/>
    <col min="4" max="4" width="14.42578125" style="32" bestFit="1" customWidth="1"/>
    <col min="5" max="16384" width="11.42578125" style="32"/>
  </cols>
  <sheetData>
    <row r="1" spans="1:5" s="30" customFormat="1" x14ac:dyDescent="0.25">
      <c r="A1" s="28" t="s">
        <v>0</v>
      </c>
      <c r="B1" s="39">
        <v>41373</v>
      </c>
      <c r="C1" s="39"/>
      <c r="D1" s="29"/>
    </row>
    <row r="3" spans="1:5" s="31" customFormat="1" x14ac:dyDescent="0.25">
      <c r="A3" s="31" t="s">
        <v>817</v>
      </c>
      <c r="B3" s="31" t="s">
        <v>818</v>
      </c>
      <c r="C3" s="31" t="s">
        <v>819</v>
      </c>
      <c r="D3" s="31" t="s">
        <v>820</v>
      </c>
    </row>
    <row r="4" spans="1:5" x14ac:dyDescent="0.25">
      <c r="A4" s="32" t="s">
        <v>821</v>
      </c>
      <c r="B4" s="33" t="s">
        <v>822</v>
      </c>
      <c r="C4" s="34">
        <v>545</v>
      </c>
      <c r="D4" s="35">
        <v>41277</v>
      </c>
    </row>
    <row r="5" spans="1:5" x14ac:dyDescent="0.25">
      <c r="A5" s="32" t="s">
        <v>823</v>
      </c>
      <c r="B5" s="33" t="s">
        <v>824</v>
      </c>
      <c r="C5" s="34">
        <v>425</v>
      </c>
      <c r="D5" s="35">
        <v>41278</v>
      </c>
    </row>
    <row r="6" spans="1:5" x14ac:dyDescent="0.25">
      <c r="A6" s="32" t="s">
        <v>823</v>
      </c>
      <c r="B6" s="33" t="s">
        <v>824</v>
      </c>
      <c r="C6" s="34">
        <v>366</v>
      </c>
      <c r="D6" s="35">
        <v>41278</v>
      </c>
    </row>
    <row r="7" spans="1:5" x14ac:dyDescent="0.25">
      <c r="A7" s="32" t="s">
        <v>821</v>
      </c>
      <c r="B7" s="33" t="s">
        <v>822</v>
      </c>
      <c r="C7" s="34">
        <v>512</v>
      </c>
      <c r="D7" s="35">
        <v>41279</v>
      </c>
    </row>
    <row r="8" spans="1:5" x14ac:dyDescent="0.25">
      <c r="A8" s="32" t="s">
        <v>823</v>
      </c>
      <c r="B8" s="33" t="s">
        <v>824</v>
      </c>
      <c r="C8" s="34">
        <v>592</v>
      </c>
      <c r="D8" s="35">
        <v>41279</v>
      </c>
    </row>
    <row r="9" spans="1:5" x14ac:dyDescent="0.25">
      <c r="A9" s="32" t="s">
        <v>823</v>
      </c>
      <c r="B9" s="33" t="s">
        <v>824</v>
      </c>
      <c r="C9" s="34">
        <v>226</v>
      </c>
      <c r="D9" s="35">
        <v>41279</v>
      </c>
    </row>
    <row r="10" spans="1:5" x14ac:dyDescent="0.25">
      <c r="A10" s="32" t="s">
        <v>825</v>
      </c>
      <c r="B10" s="33" t="s">
        <v>826</v>
      </c>
      <c r="C10" s="34">
        <v>189</v>
      </c>
      <c r="D10" s="35">
        <v>41280</v>
      </c>
      <c r="E10" s="36"/>
    </row>
    <row r="11" spans="1:5" x14ac:dyDescent="0.25">
      <c r="A11" s="32" t="s">
        <v>823</v>
      </c>
      <c r="B11" s="33" t="s">
        <v>824</v>
      </c>
      <c r="C11" s="34">
        <v>479</v>
      </c>
      <c r="D11" s="35">
        <v>41280</v>
      </c>
      <c r="E11" s="36"/>
    </row>
    <row r="12" spans="1:5" x14ac:dyDescent="0.25">
      <c r="A12" s="32" t="s">
        <v>823</v>
      </c>
      <c r="B12" s="33" t="s">
        <v>824</v>
      </c>
      <c r="C12" s="34">
        <v>1374</v>
      </c>
      <c r="D12" s="35">
        <v>41280</v>
      </c>
    </row>
    <row r="13" spans="1:5" x14ac:dyDescent="0.25">
      <c r="A13" s="32" t="s">
        <v>827</v>
      </c>
      <c r="B13" s="33" t="s">
        <v>828</v>
      </c>
      <c r="C13" s="34">
        <v>478</v>
      </c>
      <c r="D13" s="35">
        <v>41281</v>
      </c>
    </row>
    <row r="14" spans="1:5" x14ac:dyDescent="0.25">
      <c r="A14" s="32" t="s">
        <v>823</v>
      </c>
      <c r="B14" s="33" t="s">
        <v>824</v>
      </c>
      <c r="C14" s="34">
        <v>494</v>
      </c>
      <c r="D14" s="35">
        <v>41281</v>
      </c>
    </row>
    <row r="15" spans="1:5" x14ac:dyDescent="0.25">
      <c r="A15" s="32" t="s">
        <v>829</v>
      </c>
      <c r="B15" s="33" t="s">
        <v>830</v>
      </c>
      <c r="C15" s="34">
        <v>676</v>
      </c>
      <c r="D15" s="35">
        <v>41283</v>
      </c>
    </row>
    <row r="16" spans="1:5" x14ac:dyDescent="0.25">
      <c r="A16" s="32" t="s">
        <v>827</v>
      </c>
      <c r="B16" s="33" t="s">
        <v>828</v>
      </c>
      <c r="C16" s="34">
        <v>144</v>
      </c>
      <c r="D16" s="35">
        <v>41284</v>
      </c>
    </row>
    <row r="17" spans="1:4" x14ac:dyDescent="0.25">
      <c r="A17" s="32" t="s">
        <v>821</v>
      </c>
      <c r="B17" s="33" t="s">
        <v>822</v>
      </c>
      <c r="C17" s="34">
        <v>304</v>
      </c>
      <c r="D17" s="35">
        <v>41284</v>
      </c>
    </row>
    <row r="18" spans="1:4" x14ac:dyDescent="0.25">
      <c r="A18" s="32" t="s">
        <v>821</v>
      </c>
      <c r="B18" s="33" t="s">
        <v>822</v>
      </c>
      <c r="C18" s="34">
        <v>240</v>
      </c>
      <c r="D18" s="35">
        <v>41284</v>
      </c>
    </row>
    <row r="19" spans="1:4" x14ac:dyDescent="0.25">
      <c r="A19" s="32" t="s">
        <v>825</v>
      </c>
      <c r="B19" s="33" t="s">
        <v>826</v>
      </c>
      <c r="C19" s="34">
        <v>1589</v>
      </c>
      <c r="D19" s="35">
        <v>41286</v>
      </c>
    </row>
    <row r="20" spans="1:4" x14ac:dyDescent="0.25">
      <c r="A20" s="32" t="s">
        <v>823</v>
      </c>
      <c r="B20" s="33" t="s">
        <v>824</v>
      </c>
      <c r="C20" s="34">
        <v>3083</v>
      </c>
      <c r="D20" s="35">
        <v>41286</v>
      </c>
    </row>
    <row r="21" spans="1:4" x14ac:dyDescent="0.25">
      <c r="A21" s="32" t="s">
        <v>827</v>
      </c>
      <c r="B21" s="33" t="s">
        <v>828</v>
      </c>
      <c r="C21" s="34">
        <v>448</v>
      </c>
      <c r="D21" s="35">
        <v>41287</v>
      </c>
    </row>
    <row r="22" spans="1:4" x14ac:dyDescent="0.25">
      <c r="A22" s="32" t="s">
        <v>827</v>
      </c>
      <c r="B22" s="33" t="s">
        <v>828</v>
      </c>
      <c r="C22" s="34">
        <v>261</v>
      </c>
      <c r="D22" s="35">
        <v>41288</v>
      </c>
    </row>
    <row r="23" spans="1:4" x14ac:dyDescent="0.25">
      <c r="A23" s="32" t="s">
        <v>823</v>
      </c>
      <c r="B23" s="33" t="s">
        <v>824</v>
      </c>
      <c r="C23" s="34">
        <v>267</v>
      </c>
      <c r="D23" s="35">
        <v>41289</v>
      </c>
    </row>
    <row r="24" spans="1:4" x14ac:dyDescent="0.25">
      <c r="A24" s="32" t="s">
        <v>821</v>
      </c>
      <c r="B24" s="33" t="s">
        <v>822</v>
      </c>
      <c r="C24" s="34">
        <v>107</v>
      </c>
      <c r="D24" s="35">
        <v>41290</v>
      </c>
    </row>
    <row r="25" spans="1:4" x14ac:dyDescent="0.25">
      <c r="A25" s="32" t="s">
        <v>823</v>
      </c>
      <c r="B25" s="33" t="s">
        <v>824</v>
      </c>
      <c r="C25" s="34">
        <v>217</v>
      </c>
      <c r="D25" s="35">
        <v>41290</v>
      </c>
    </row>
    <row r="26" spans="1:4" x14ac:dyDescent="0.25">
      <c r="A26" s="32" t="s">
        <v>827</v>
      </c>
      <c r="B26" s="33" t="s">
        <v>828</v>
      </c>
      <c r="C26" s="34">
        <v>175</v>
      </c>
      <c r="D26" s="35">
        <v>41291</v>
      </c>
    </row>
    <row r="27" spans="1:4" x14ac:dyDescent="0.25">
      <c r="A27" s="32" t="s">
        <v>821</v>
      </c>
      <c r="B27" s="33" t="s">
        <v>822</v>
      </c>
      <c r="C27" s="34">
        <v>362</v>
      </c>
      <c r="D27" s="35">
        <v>41291</v>
      </c>
    </row>
    <row r="28" spans="1:4" x14ac:dyDescent="0.25">
      <c r="A28" s="32" t="s">
        <v>823</v>
      </c>
      <c r="B28" s="33" t="s">
        <v>824</v>
      </c>
      <c r="C28" s="34">
        <v>479</v>
      </c>
      <c r="D28" s="35">
        <v>41291</v>
      </c>
    </row>
    <row r="29" spans="1:4" x14ac:dyDescent="0.25">
      <c r="A29" s="32" t="s">
        <v>827</v>
      </c>
      <c r="B29" s="33" t="s">
        <v>828</v>
      </c>
      <c r="C29" s="34">
        <v>498</v>
      </c>
      <c r="D29" s="35">
        <v>41292</v>
      </c>
    </row>
    <row r="30" spans="1:4" x14ac:dyDescent="0.25">
      <c r="A30" s="32" t="s">
        <v>831</v>
      </c>
      <c r="B30" s="33" t="s">
        <v>828</v>
      </c>
      <c r="C30" s="34">
        <v>1752</v>
      </c>
      <c r="D30" s="35">
        <v>41293</v>
      </c>
    </row>
    <row r="31" spans="1:4" x14ac:dyDescent="0.25">
      <c r="A31" s="32" t="s">
        <v>821</v>
      </c>
      <c r="B31" s="33" t="s">
        <v>822</v>
      </c>
      <c r="C31" s="34">
        <v>19080</v>
      </c>
      <c r="D31" s="35">
        <v>41293</v>
      </c>
    </row>
    <row r="32" spans="1:4" x14ac:dyDescent="0.25">
      <c r="A32" s="32" t="s">
        <v>829</v>
      </c>
      <c r="B32" s="33" t="s">
        <v>830</v>
      </c>
      <c r="C32" s="34">
        <v>15899</v>
      </c>
      <c r="D32" s="35">
        <v>41293</v>
      </c>
    </row>
    <row r="33" spans="1:4" x14ac:dyDescent="0.25">
      <c r="A33" s="32" t="s">
        <v>827</v>
      </c>
      <c r="B33" s="33" t="s">
        <v>828</v>
      </c>
      <c r="C33" s="34">
        <v>593</v>
      </c>
      <c r="D33" s="35">
        <v>41295</v>
      </c>
    </row>
    <row r="34" spans="1:4" x14ac:dyDescent="0.25">
      <c r="A34" s="32" t="s">
        <v>827</v>
      </c>
      <c r="B34" s="33" t="s">
        <v>828</v>
      </c>
      <c r="C34" s="34">
        <v>11961</v>
      </c>
      <c r="D34" s="35">
        <v>41295</v>
      </c>
    </row>
    <row r="35" spans="1:4" x14ac:dyDescent="0.25">
      <c r="A35" s="32" t="s">
        <v>821</v>
      </c>
      <c r="B35" s="33" t="s">
        <v>822</v>
      </c>
      <c r="C35" s="34">
        <v>567</v>
      </c>
      <c r="D35" s="35">
        <v>41295</v>
      </c>
    </row>
    <row r="36" spans="1:4" x14ac:dyDescent="0.25">
      <c r="A36" s="32" t="s">
        <v>823</v>
      </c>
      <c r="B36" s="33" t="s">
        <v>824</v>
      </c>
      <c r="C36" s="34">
        <v>13206</v>
      </c>
      <c r="D36" s="35">
        <v>41295</v>
      </c>
    </row>
    <row r="37" spans="1:4" x14ac:dyDescent="0.25">
      <c r="A37" s="32" t="s">
        <v>827</v>
      </c>
      <c r="B37" s="33" t="s">
        <v>828</v>
      </c>
      <c r="C37" s="34">
        <v>563</v>
      </c>
      <c r="D37" s="35">
        <v>41297</v>
      </c>
    </row>
    <row r="38" spans="1:4" x14ac:dyDescent="0.25">
      <c r="A38" s="32" t="s">
        <v>821</v>
      </c>
      <c r="B38" s="33" t="s">
        <v>822</v>
      </c>
      <c r="C38" s="34">
        <v>376</v>
      </c>
      <c r="D38" s="35">
        <v>41297</v>
      </c>
    </row>
    <row r="39" spans="1:4" x14ac:dyDescent="0.25">
      <c r="A39" s="32" t="s">
        <v>823</v>
      </c>
      <c r="B39" s="33" t="s">
        <v>824</v>
      </c>
      <c r="C39" s="34">
        <v>546</v>
      </c>
      <c r="D39" s="35">
        <v>41297</v>
      </c>
    </row>
    <row r="40" spans="1:4" x14ac:dyDescent="0.25">
      <c r="A40" s="32" t="s">
        <v>823</v>
      </c>
      <c r="B40" s="33" t="s">
        <v>824</v>
      </c>
      <c r="C40" s="34">
        <v>443</v>
      </c>
      <c r="D40" s="35">
        <v>41297</v>
      </c>
    </row>
    <row r="41" spans="1:4" x14ac:dyDescent="0.25">
      <c r="A41" s="32" t="s">
        <v>823</v>
      </c>
      <c r="B41" s="33" t="s">
        <v>824</v>
      </c>
      <c r="C41" s="34">
        <v>557</v>
      </c>
      <c r="D41" s="35">
        <v>41297</v>
      </c>
    </row>
    <row r="42" spans="1:4" x14ac:dyDescent="0.25">
      <c r="A42" s="32" t="s">
        <v>829</v>
      </c>
      <c r="B42" s="33" t="s">
        <v>830</v>
      </c>
      <c r="C42" s="34">
        <v>496</v>
      </c>
      <c r="D42" s="35">
        <v>41297</v>
      </c>
    </row>
    <row r="43" spans="1:4" x14ac:dyDescent="0.25">
      <c r="A43" s="32" t="s">
        <v>825</v>
      </c>
      <c r="B43" s="33" t="s">
        <v>826</v>
      </c>
      <c r="C43" s="34">
        <v>375</v>
      </c>
      <c r="D43" s="35">
        <v>41298</v>
      </c>
    </row>
    <row r="44" spans="1:4" x14ac:dyDescent="0.25">
      <c r="A44" s="32" t="s">
        <v>831</v>
      </c>
      <c r="B44" s="33" t="s">
        <v>828</v>
      </c>
      <c r="C44" s="34">
        <v>6236</v>
      </c>
      <c r="D44" s="35">
        <v>41298</v>
      </c>
    </row>
    <row r="45" spans="1:4" x14ac:dyDescent="0.25">
      <c r="A45" s="32" t="s">
        <v>821</v>
      </c>
      <c r="B45" s="33" t="s">
        <v>822</v>
      </c>
      <c r="C45" s="34">
        <v>275</v>
      </c>
      <c r="D45" s="35">
        <v>41298</v>
      </c>
    </row>
    <row r="46" spans="1:4" x14ac:dyDescent="0.25">
      <c r="A46" s="32" t="s">
        <v>831</v>
      </c>
      <c r="B46" s="33" t="s">
        <v>828</v>
      </c>
      <c r="C46" s="34">
        <v>1051</v>
      </c>
      <c r="D46" s="35">
        <v>41300</v>
      </c>
    </row>
    <row r="47" spans="1:4" x14ac:dyDescent="0.25">
      <c r="A47" s="32" t="s">
        <v>823</v>
      </c>
      <c r="B47" s="33" t="s">
        <v>824</v>
      </c>
      <c r="C47" s="34">
        <v>334</v>
      </c>
      <c r="D47" s="35">
        <v>41300</v>
      </c>
    </row>
    <row r="48" spans="1:4" x14ac:dyDescent="0.25">
      <c r="A48" s="32" t="s">
        <v>823</v>
      </c>
      <c r="B48" s="33" t="s">
        <v>824</v>
      </c>
      <c r="C48" s="34">
        <v>101</v>
      </c>
      <c r="D48" s="35">
        <v>41300</v>
      </c>
    </row>
    <row r="49" spans="1:4" x14ac:dyDescent="0.25">
      <c r="A49" s="32" t="s">
        <v>829</v>
      </c>
      <c r="B49" s="33" t="s">
        <v>830</v>
      </c>
      <c r="C49" s="34">
        <v>2960</v>
      </c>
      <c r="D49" s="35">
        <v>41301</v>
      </c>
    </row>
    <row r="50" spans="1:4" x14ac:dyDescent="0.25">
      <c r="A50" s="32" t="s">
        <v>829</v>
      </c>
      <c r="B50" s="33" t="s">
        <v>830</v>
      </c>
      <c r="C50" s="34">
        <v>1910</v>
      </c>
      <c r="D50" s="35">
        <v>41301</v>
      </c>
    </row>
    <row r="51" spans="1:4" x14ac:dyDescent="0.25">
      <c r="A51" s="32" t="s">
        <v>821</v>
      </c>
      <c r="B51" s="33" t="s">
        <v>822</v>
      </c>
      <c r="C51" s="34">
        <v>420</v>
      </c>
      <c r="D51" s="35">
        <v>41302</v>
      </c>
    </row>
    <row r="52" spans="1:4" x14ac:dyDescent="0.25">
      <c r="A52" s="32" t="s">
        <v>823</v>
      </c>
      <c r="B52" s="33" t="s">
        <v>824</v>
      </c>
      <c r="C52" s="34">
        <v>191</v>
      </c>
      <c r="D52" s="35">
        <v>41302</v>
      </c>
    </row>
    <row r="53" spans="1:4" x14ac:dyDescent="0.25">
      <c r="A53" s="32" t="s">
        <v>827</v>
      </c>
      <c r="B53" s="33" t="s">
        <v>828</v>
      </c>
      <c r="C53" s="34">
        <v>498</v>
      </c>
      <c r="D53" s="35">
        <v>41304</v>
      </c>
    </row>
    <row r="54" spans="1:4" x14ac:dyDescent="0.25">
      <c r="A54" s="32" t="s">
        <v>821</v>
      </c>
      <c r="B54" s="33" t="s">
        <v>822</v>
      </c>
      <c r="C54" s="34">
        <v>19107</v>
      </c>
      <c r="D54" s="35">
        <v>41307</v>
      </c>
    </row>
    <row r="55" spans="1:4" x14ac:dyDescent="0.25">
      <c r="A55" s="32" t="s">
        <v>823</v>
      </c>
      <c r="B55" s="33" t="s">
        <v>824</v>
      </c>
      <c r="C55" s="34">
        <v>15238</v>
      </c>
      <c r="D55" s="35">
        <v>41308</v>
      </c>
    </row>
    <row r="56" spans="1:4" x14ac:dyDescent="0.25">
      <c r="A56" s="32" t="s">
        <v>823</v>
      </c>
      <c r="B56" s="33" t="s">
        <v>824</v>
      </c>
      <c r="C56" s="34">
        <v>384</v>
      </c>
      <c r="D56" s="35">
        <v>41309</v>
      </c>
    </row>
    <row r="57" spans="1:4" x14ac:dyDescent="0.25">
      <c r="A57" s="32" t="s">
        <v>829</v>
      </c>
      <c r="B57" s="33" t="s">
        <v>830</v>
      </c>
      <c r="C57" s="34">
        <v>695</v>
      </c>
      <c r="D57" s="35">
        <v>41309</v>
      </c>
    </row>
    <row r="58" spans="1:4" x14ac:dyDescent="0.25">
      <c r="A58" s="32" t="s">
        <v>825</v>
      </c>
      <c r="B58" s="33" t="s">
        <v>826</v>
      </c>
      <c r="C58" s="34">
        <v>402</v>
      </c>
      <c r="D58" s="35">
        <v>41311</v>
      </c>
    </row>
    <row r="59" spans="1:4" x14ac:dyDescent="0.25">
      <c r="A59" s="32" t="s">
        <v>829</v>
      </c>
      <c r="B59" s="33" t="s">
        <v>830</v>
      </c>
      <c r="C59" s="34">
        <v>4484</v>
      </c>
      <c r="D59" s="35">
        <v>41311</v>
      </c>
    </row>
    <row r="60" spans="1:4" x14ac:dyDescent="0.25">
      <c r="A60" s="32" t="s">
        <v>821</v>
      </c>
      <c r="B60" s="33" t="s">
        <v>822</v>
      </c>
      <c r="C60" s="34">
        <v>106</v>
      </c>
      <c r="D60" s="35">
        <v>41312</v>
      </c>
    </row>
    <row r="61" spans="1:4" x14ac:dyDescent="0.25">
      <c r="A61" s="32" t="s">
        <v>821</v>
      </c>
      <c r="B61" s="33" t="s">
        <v>822</v>
      </c>
      <c r="C61" s="34">
        <v>251</v>
      </c>
      <c r="D61" s="35">
        <v>41312</v>
      </c>
    </row>
    <row r="62" spans="1:4" x14ac:dyDescent="0.25">
      <c r="A62" s="32" t="s">
        <v>827</v>
      </c>
      <c r="B62" s="33" t="s">
        <v>828</v>
      </c>
      <c r="C62" s="34">
        <v>389</v>
      </c>
      <c r="D62" s="35">
        <v>41313</v>
      </c>
    </row>
    <row r="63" spans="1:4" x14ac:dyDescent="0.25">
      <c r="A63" s="32" t="s">
        <v>827</v>
      </c>
      <c r="B63" s="33" t="s">
        <v>828</v>
      </c>
      <c r="C63" s="34">
        <v>6299</v>
      </c>
      <c r="D63" s="35">
        <v>41313</v>
      </c>
    </row>
    <row r="64" spans="1:4" x14ac:dyDescent="0.25">
      <c r="A64" s="32" t="s">
        <v>827</v>
      </c>
      <c r="B64" s="33" t="s">
        <v>828</v>
      </c>
      <c r="C64" s="34">
        <v>13018</v>
      </c>
      <c r="D64" s="35">
        <v>41313</v>
      </c>
    </row>
    <row r="65" spans="1:4" x14ac:dyDescent="0.25">
      <c r="A65" s="32" t="s">
        <v>821</v>
      </c>
      <c r="B65" s="33" t="s">
        <v>822</v>
      </c>
      <c r="C65" s="34">
        <v>115</v>
      </c>
      <c r="D65" s="35">
        <v>41313</v>
      </c>
    </row>
    <row r="66" spans="1:4" x14ac:dyDescent="0.25">
      <c r="A66" s="32" t="s">
        <v>831</v>
      </c>
      <c r="B66" s="33" t="s">
        <v>828</v>
      </c>
      <c r="C66" s="34">
        <v>5256</v>
      </c>
      <c r="D66" s="35">
        <v>41314</v>
      </c>
    </row>
    <row r="67" spans="1:4" x14ac:dyDescent="0.25">
      <c r="A67" s="32" t="s">
        <v>827</v>
      </c>
      <c r="B67" s="33" t="s">
        <v>828</v>
      </c>
      <c r="C67" s="34">
        <v>510</v>
      </c>
      <c r="D67" s="35">
        <v>41316</v>
      </c>
    </row>
    <row r="68" spans="1:4" x14ac:dyDescent="0.25">
      <c r="A68" s="32" t="s">
        <v>821</v>
      </c>
      <c r="B68" s="33" t="s">
        <v>822</v>
      </c>
      <c r="C68" s="34">
        <v>476</v>
      </c>
      <c r="D68" s="35">
        <v>41317</v>
      </c>
    </row>
    <row r="69" spans="1:4" x14ac:dyDescent="0.25">
      <c r="A69" s="32" t="s">
        <v>831</v>
      </c>
      <c r="B69" s="33" t="s">
        <v>828</v>
      </c>
      <c r="C69" s="34">
        <v>291</v>
      </c>
      <c r="D69" s="35">
        <v>41320</v>
      </c>
    </row>
    <row r="70" spans="1:4" x14ac:dyDescent="0.25">
      <c r="A70" s="32" t="s">
        <v>831</v>
      </c>
      <c r="B70" s="33" t="s">
        <v>828</v>
      </c>
      <c r="C70" s="34">
        <v>1403</v>
      </c>
      <c r="D70" s="35">
        <v>41321</v>
      </c>
    </row>
    <row r="71" spans="1:4" x14ac:dyDescent="0.25">
      <c r="A71" s="32" t="s">
        <v>827</v>
      </c>
      <c r="B71" s="33" t="s">
        <v>828</v>
      </c>
      <c r="C71" s="34">
        <v>10236</v>
      </c>
      <c r="D71" s="35">
        <v>41321</v>
      </c>
    </row>
    <row r="72" spans="1:4" x14ac:dyDescent="0.25">
      <c r="A72" s="32" t="s">
        <v>823</v>
      </c>
      <c r="B72" s="33" t="s">
        <v>824</v>
      </c>
      <c r="C72" s="34">
        <v>364</v>
      </c>
      <c r="D72" s="35">
        <v>41321</v>
      </c>
    </row>
    <row r="73" spans="1:4" x14ac:dyDescent="0.25">
      <c r="A73" s="32" t="s">
        <v>825</v>
      </c>
      <c r="B73" s="33" t="s">
        <v>826</v>
      </c>
      <c r="C73" s="34">
        <v>6131</v>
      </c>
      <c r="D73" s="35">
        <v>41322</v>
      </c>
    </row>
    <row r="74" spans="1:4" x14ac:dyDescent="0.25">
      <c r="A74" s="32" t="s">
        <v>821</v>
      </c>
      <c r="B74" s="33" t="s">
        <v>822</v>
      </c>
      <c r="C74" s="34">
        <v>387</v>
      </c>
      <c r="D74" s="35">
        <v>41322</v>
      </c>
    </row>
    <row r="75" spans="1:4" x14ac:dyDescent="0.25">
      <c r="A75" s="32" t="s">
        <v>827</v>
      </c>
      <c r="B75" s="33" t="s">
        <v>828</v>
      </c>
      <c r="C75" s="34">
        <v>143</v>
      </c>
      <c r="D75" s="35">
        <v>41323</v>
      </c>
    </row>
    <row r="76" spans="1:4" x14ac:dyDescent="0.25">
      <c r="A76" s="32" t="s">
        <v>827</v>
      </c>
      <c r="B76" s="33" t="s">
        <v>828</v>
      </c>
      <c r="C76" s="34">
        <v>183</v>
      </c>
      <c r="D76" s="35">
        <v>41323</v>
      </c>
    </row>
    <row r="77" spans="1:4" x14ac:dyDescent="0.25">
      <c r="A77" s="32" t="s">
        <v>825</v>
      </c>
      <c r="B77" s="33" t="s">
        <v>826</v>
      </c>
      <c r="C77" s="34">
        <v>6985</v>
      </c>
      <c r="D77" s="35">
        <v>41324</v>
      </c>
    </row>
    <row r="78" spans="1:4" x14ac:dyDescent="0.25">
      <c r="A78" s="32" t="s">
        <v>823</v>
      </c>
      <c r="B78" s="33" t="s">
        <v>824</v>
      </c>
      <c r="C78" s="34">
        <v>139</v>
      </c>
      <c r="D78" s="35">
        <v>41324</v>
      </c>
    </row>
    <row r="79" spans="1:4" x14ac:dyDescent="0.25">
      <c r="A79" s="32" t="s">
        <v>831</v>
      </c>
      <c r="B79" s="33" t="s">
        <v>828</v>
      </c>
      <c r="C79" s="34">
        <v>611</v>
      </c>
      <c r="D79" s="35">
        <v>41325</v>
      </c>
    </row>
    <row r="80" spans="1:4" x14ac:dyDescent="0.25">
      <c r="A80" s="32" t="s">
        <v>827</v>
      </c>
      <c r="B80" s="33" t="s">
        <v>828</v>
      </c>
      <c r="C80" s="34">
        <v>197</v>
      </c>
      <c r="D80" s="35">
        <v>41325</v>
      </c>
    </row>
    <row r="81" spans="1:4" x14ac:dyDescent="0.25">
      <c r="A81" s="32" t="s">
        <v>827</v>
      </c>
      <c r="B81" s="33" t="s">
        <v>828</v>
      </c>
      <c r="C81" s="34">
        <v>502</v>
      </c>
      <c r="D81" s="35">
        <v>41326</v>
      </c>
    </row>
    <row r="82" spans="1:4" x14ac:dyDescent="0.25">
      <c r="A82" s="32" t="s">
        <v>831</v>
      </c>
      <c r="B82" s="33" t="s">
        <v>828</v>
      </c>
      <c r="C82" s="34">
        <v>6246</v>
      </c>
      <c r="D82" s="35">
        <v>41327</v>
      </c>
    </row>
    <row r="83" spans="1:4" x14ac:dyDescent="0.25">
      <c r="A83" s="32" t="s">
        <v>823</v>
      </c>
      <c r="B83" s="33" t="s">
        <v>824</v>
      </c>
      <c r="C83" s="34">
        <v>12847</v>
      </c>
      <c r="D83" s="35">
        <v>41327</v>
      </c>
    </row>
    <row r="84" spans="1:4" x14ac:dyDescent="0.25">
      <c r="A84" s="32" t="s">
        <v>827</v>
      </c>
      <c r="B84" s="33" t="s">
        <v>828</v>
      </c>
      <c r="C84" s="34">
        <v>502</v>
      </c>
      <c r="D84" s="35">
        <v>41329</v>
      </c>
    </row>
    <row r="85" spans="1:4" x14ac:dyDescent="0.25">
      <c r="A85" s="32" t="s">
        <v>827</v>
      </c>
      <c r="B85" s="33" t="s">
        <v>828</v>
      </c>
      <c r="C85" s="34">
        <v>5591</v>
      </c>
      <c r="D85" s="35">
        <v>41329</v>
      </c>
    </row>
    <row r="86" spans="1:4" x14ac:dyDescent="0.25">
      <c r="A86" s="32" t="s">
        <v>823</v>
      </c>
      <c r="B86" s="33" t="s">
        <v>824</v>
      </c>
      <c r="C86" s="34">
        <v>505</v>
      </c>
      <c r="D86" s="35">
        <v>41329</v>
      </c>
    </row>
    <row r="87" spans="1:4" x14ac:dyDescent="0.25">
      <c r="A87" s="32" t="s">
        <v>827</v>
      </c>
      <c r="B87" s="33" t="s">
        <v>828</v>
      </c>
      <c r="C87" s="34">
        <v>323</v>
      </c>
      <c r="D87" s="35">
        <v>41330</v>
      </c>
    </row>
    <row r="88" spans="1:4" x14ac:dyDescent="0.25">
      <c r="A88" s="32" t="s">
        <v>823</v>
      </c>
      <c r="B88" s="33" t="s">
        <v>824</v>
      </c>
      <c r="C88" s="34">
        <v>373</v>
      </c>
      <c r="D88" s="35">
        <v>41330</v>
      </c>
    </row>
    <row r="89" spans="1:4" x14ac:dyDescent="0.25">
      <c r="A89" s="32" t="s">
        <v>821</v>
      </c>
      <c r="B89" s="33" t="s">
        <v>822</v>
      </c>
      <c r="C89" s="34">
        <v>297</v>
      </c>
      <c r="D89" s="35">
        <v>41331</v>
      </c>
    </row>
    <row r="90" spans="1:4" x14ac:dyDescent="0.25">
      <c r="A90" s="32" t="s">
        <v>821</v>
      </c>
      <c r="B90" s="33" t="s">
        <v>822</v>
      </c>
      <c r="C90" s="34">
        <v>109</v>
      </c>
      <c r="D90" s="35">
        <v>41333</v>
      </c>
    </row>
    <row r="91" spans="1:4" x14ac:dyDescent="0.25">
      <c r="A91" s="32" t="s">
        <v>831</v>
      </c>
      <c r="B91" s="33" t="s">
        <v>828</v>
      </c>
      <c r="C91" s="34">
        <v>665</v>
      </c>
      <c r="D91" s="35">
        <v>41334</v>
      </c>
    </row>
    <row r="92" spans="1:4" x14ac:dyDescent="0.25">
      <c r="A92" s="32" t="s">
        <v>827</v>
      </c>
      <c r="B92" s="33" t="s">
        <v>828</v>
      </c>
      <c r="C92" s="34">
        <v>17728</v>
      </c>
      <c r="D92" s="35">
        <v>41336</v>
      </c>
    </row>
    <row r="93" spans="1:4" x14ac:dyDescent="0.25">
      <c r="A93" s="32" t="s">
        <v>829</v>
      </c>
      <c r="B93" s="33" t="s">
        <v>830</v>
      </c>
      <c r="C93" s="34">
        <v>1909</v>
      </c>
      <c r="D93" s="35">
        <v>41337</v>
      </c>
    </row>
    <row r="94" spans="1:4" x14ac:dyDescent="0.25">
      <c r="A94" s="32" t="s">
        <v>823</v>
      </c>
      <c r="B94" s="33" t="s">
        <v>824</v>
      </c>
      <c r="C94" s="34">
        <v>184</v>
      </c>
      <c r="D94" s="35">
        <v>41338</v>
      </c>
    </row>
    <row r="95" spans="1:4" x14ac:dyDescent="0.25">
      <c r="A95" s="32" t="s">
        <v>827</v>
      </c>
      <c r="B95" s="33" t="s">
        <v>828</v>
      </c>
      <c r="C95" s="34">
        <v>123</v>
      </c>
      <c r="D95" s="35">
        <v>41339</v>
      </c>
    </row>
    <row r="96" spans="1:4" x14ac:dyDescent="0.25">
      <c r="A96" s="32" t="s">
        <v>823</v>
      </c>
      <c r="B96" s="33" t="s">
        <v>824</v>
      </c>
      <c r="C96" s="34">
        <v>485</v>
      </c>
      <c r="D96" s="35">
        <v>41339</v>
      </c>
    </row>
    <row r="97" spans="1:4" x14ac:dyDescent="0.25">
      <c r="A97" s="32" t="s">
        <v>825</v>
      </c>
      <c r="B97" s="33" t="s">
        <v>826</v>
      </c>
      <c r="C97" s="34">
        <v>334</v>
      </c>
      <c r="D97" s="35">
        <v>41340</v>
      </c>
    </row>
    <row r="98" spans="1:4" x14ac:dyDescent="0.25">
      <c r="A98" s="32" t="s">
        <v>825</v>
      </c>
      <c r="B98" s="33" t="s">
        <v>826</v>
      </c>
      <c r="C98" s="34">
        <v>191</v>
      </c>
      <c r="D98" s="35">
        <v>41341</v>
      </c>
    </row>
    <row r="99" spans="1:4" x14ac:dyDescent="0.25">
      <c r="A99" s="32" t="s">
        <v>827</v>
      </c>
      <c r="B99" s="33" t="s">
        <v>828</v>
      </c>
      <c r="C99" s="34">
        <v>525</v>
      </c>
      <c r="D99" s="35">
        <v>41341</v>
      </c>
    </row>
    <row r="100" spans="1:4" x14ac:dyDescent="0.25">
      <c r="A100" s="32" t="s">
        <v>831</v>
      </c>
      <c r="B100" s="33" t="s">
        <v>828</v>
      </c>
      <c r="C100" s="34">
        <v>2791</v>
      </c>
      <c r="D100" s="35">
        <v>41342</v>
      </c>
    </row>
    <row r="101" spans="1:4" x14ac:dyDescent="0.25">
      <c r="A101" s="32" t="s">
        <v>821</v>
      </c>
      <c r="B101" s="33" t="s">
        <v>822</v>
      </c>
      <c r="C101" s="34">
        <v>429</v>
      </c>
      <c r="D101" s="35">
        <v>41342</v>
      </c>
    </row>
    <row r="102" spans="1:4" x14ac:dyDescent="0.25">
      <c r="A102" s="32" t="s">
        <v>829</v>
      </c>
      <c r="B102" s="33" t="s">
        <v>830</v>
      </c>
      <c r="C102" s="34">
        <v>1061</v>
      </c>
      <c r="D102" s="35">
        <v>41342</v>
      </c>
    </row>
    <row r="103" spans="1:4" x14ac:dyDescent="0.25">
      <c r="A103" s="32" t="s">
        <v>823</v>
      </c>
      <c r="B103" s="33" t="s">
        <v>824</v>
      </c>
      <c r="C103" s="34">
        <v>1465</v>
      </c>
      <c r="D103" s="35">
        <v>41343</v>
      </c>
    </row>
    <row r="104" spans="1:4" x14ac:dyDescent="0.25">
      <c r="A104" s="32" t="s">
        <v>829</v>
      </c>
      <c r="B104" s="33" t="s">
        <v>830</v>
      </c>
      <c r="C104" s="34">
        <v>1185</v>
      </c>
      <c r="D104" s="35">
        <v>41343</v>
      </c>
    </row>
    <row r="105" spans="1:4" x14ac:dyDescent="0.25">
      <c r="A105" s="32" t="s">
        <v>831</v>
      </c>
      <c r="B105" s="33" t="s">
        <v>828</v>
      </c>
      <c r="C105" s="34">
        <v>1683</v>
      </c>
      <c r="D105" s="35">
        <v>41344</v>
      </c>
    </row>
    <row r="106" spans="1:4" x14ac:dyDescent="0.25">
      <c r="A106" s="32" t="s">
        <v>831</v>
      </c>
      <c r="B106" s="33" t="s">
        <v>828</v>
      </c>
      <c r="C106" s="34">
        <v>856</v>
      </c>
      <c r="D106" s="35">
        <v>41345</v>
      </c>
    </row>
    <row r="107" spans="1:4" x14ac:dyDescent="0.25">
      <c r="A107" s="32" t="s">
        <v>827</v>
      </c>
      <c r="B107" s="33" t="s">
        <v>828</v>
      </c>
      <c r="C107" s="34">
        <v>265</v>
      </c>
      <c r="D107" s="35">
        <v>41346</v>
      </c>
    </row>
    <row r="108" spans="1:4" x14ac:dyDescent="0.25">
      <c r="A108" s="32" t="s">
        <v>821</v>
      </c>
      <c r="B108" s="33" t="s">
        <v>822</v>
      </c>
      <c r="C108" s="34">
        <v>8654</v>
      </c>
      <c r="D108" s="35">
        <v>41346</v>
      </c>
    </row>
    <row r="109" spans="1:4" x14ac:dyDescent="0.25">
      <c r="A109" s="32" t="s">
        <v>821</v>
      </c>
      <c r="B109" s="33" t="s">
        <v>822</v>
      </c>
      <c r="C109" s="34">
        <v>519</v>
      </c>
      <c r="D109" s="35">
        <v>41346</v>
      </c>
    </row>
    <row r="110" spans="1:4" x14ac:dyDescent="0.25">
      <c r="A110" s="32" t="s">
        <v>831</v>
      </c>
      <c r="B110" s="33" t="s">
        <v>828</v>
      </c>
      <c r="C110" s="34">
        <v>1829</v>
      </c>
      <c r="D110" s="35">
        <v>41347</v>
      </c>
    </row>
    <row r="111" spans="1:4" x14ac:dyDescent="0.25">
      <c r="A111" s="32" t="s">
        <v>827</v>
      </c>
      <c r="B111" s="33" t="s">
        <v>828</v>
      </c>
      <c r="C111" s="34">
        <v>313</v>
      </c>
      <c r="D111" s="35">
        <v>41348</v>
      </c>
    </row>
    <row r="112" spans="1:4" x14ac:dyDescent="0.25">
      <c r="A112" s="32" t="s">
        <v>823</v>
      </c>
      <c r="B112" s="33" t="s">
        <v>824</v>
      </c>
      <c r="C112" s="34">
        <v>274</v>
      </c>
      <c r="D112" s="35">
        <v>41348</v>
      </c>
    </row>
    <row r="113" spans="1:4" x14ac:dyDescent="0.25">
      <c r="A113" s="32" t="s">
        <v>825</v>
      </c>
      <c r="B113" s="33" t="s">
        <v>826</v>
      </c>
      <c r="C113" s="34">
        <v>7301</v>
      </c>
      <c r="D113" s="35">
        <v>41351</v>
      </c>
    </row>
    <row r="114" spans="1:4" x14ac:dyDescent="0.25">
      <c r="A114" s="32" t="s">
        <v>827</v>
      </c>
      <c r="B114" s="33" t="s">
        <v>828</v>
      </c>
      <c r="C114" s="34">
        <v>280</v>
      </c>
      <c r="D114" s="35">
        <v>41351</v>
      </c>
    </row>
    <row r="115" spans="1:4" x14ac:dyDescent="0.25">
      <c r="A115" s="32" t="s">
        <v>825</v>
      </c>
      <c r="B115" s="33" t="s">
        <v>826</v>
      </c>
      <c r="C115" s="34">
        <v>353</v>
      </c>
      <c r="D115" s="35">
        <v>41352</v>
      </c>
    </row>
    <row r="116" spans="1:4" x14ac:dyDescent="0.25">
      <c r="A116" s="32" t="s">
        <v>827</v>
      </c>
      <c r="B116" s="33" t="s">
        <v>828</v>
      </c>
      <c r="C116" s="34">
        <v>19451</v>
      </c>
      <c r="D116" s="35">
        <v>41352</v>
      </c>
    </row>
    <row r="117" spans="1:4" x14ac:dyDescent="0.25">
      <c r="A117" s="32" t="s">
        <v>827</v>
      </c>
      <c r="B117" s="33" t="s">
        <v>828</v>
      </c>
      <c r="C117" s="34">
        <v>482</v>
      </c>
      <c r="D117" s="35">
        <v>41352</v>
      </c>
    </row>
    <row r="118" spans="1:4" x14ac:dyDescent="0.25">
      <c r="A118" s="32" t="s">
        <v>823</v>
      </c>
      <c r="B118" s="33" t="s">
        <v>824</v>
      </c>
      <c r="C118" s="34">
        <v>479</v>
      </c>
      <c r="D118" s="35">
        <v>41352</v>
      </c>
    </row>
    <row r="119" spans="1:4" x14ac:dyDescent="0.25">
      <c r="A119" s="32" t="s">
        <v>821</v>
      </c>
      <c r="B119" s="33" t="s">
        <v>822</v>
      </c>
      <c r="C119" s="34">
        <v>308</v>
      </c>
      <c r="D119" s="35">
        <v>41353</v>
      </c>
    </row>
    <row r="120" spans="1:4" x14ac:dyDescent="0.25">
      <c r="A120" s="32" t="s">
        <v>827</v>
      </c>
      <c r="B120" s="33" t="s">
        <v>828</v>
      </c>
      <c r="C120" s="34">
        <v>307</v>
      </c>
      <c r="D120" s="35">
        <v>41354</v>
      </c>
    </row>
    <row r="121" spans="1:4" x14ac:dyDescent="0.25">
      <c r="A121" s="32" t="s">
        <v>823</v>
      </c>
      <c r="B121" s="33" t="s">
        <v>824</v>
      </c>
      <c r="C121" s="34">
        <v>16553</v>
      </c>
      <c r="D121" s="35">
        <v>41354</v>
      </c>
    </row>
    <row r="122" spans="1:4" x14ac:dyDescent="0.25">
      <c r="A122" s="32" t="s">
        <v>823</v>
      </c>
      <c r="B122" s="33" t="s">
        <v>824</v>
      </c>
      <c r="C122" s="34">
        <v>458</v>
      </c>
      <c r="D122" s="35">
        <v>41354</v>
      </c>
    </row>
    <row r="123" spans="1:4" x14ac:dyDescent="0.25">
      <c r="A123" s="32" t="s">
        <v>827</v>
      </c>
      <c r="B123" s="33" t="s">
        <v>828</v>
      </c>
      <c r="C123" s="34">
        <v>186</v>
      </c>
      <c r="D123" s="35">
        <v>41355</v>
      </c>
    </row>
    <row r="124" spans="1:4" x14ac:dyDescent="0.25">
      <c r="A124" s="32" t="s">
        <v>827</v>
      </c>
      <c r="B124" s="33" t="s">
        <v>828</v>
      </c>
      <c r="C124" s="34">
        <v>14077</v>
      </c>
      <c r="D124" s="35">
        <v>41355</v>
      </c>
    </row>
    <row r="125" spans="1:4" x14ac:dyDescent="0.25">
      <c r="A125" s="32" t="s">
        <v>827</v>
      </c>
      <c r="B125" s="33" t="s">
        <v>828</v>
      </c>
      <c r="C125" s="34">
        <v>581</v>
      </c>
      <c r="D125" s="35">
        <v>41355</v>
      </c>
    </row>
    <row r="126" spans="1:4" x14ac:dyDescent="0.25">
      <c r="A126" s="32" t="s">
        <v>829</v>
      </c>
      <c r="B126" s="33" t="s">
        <v>830</v>
      </c>
      <c r="C126" s="34">
        <v>806</v>
      </c>
      <c r="D126" s="35">
        <v>41355</v>
      </c>
    </row>
    <row r="127" spans="1:4" x14ac:dyDescent="0.25">
      <c r="A127" s="32" t="s">
        <v>823</v>
      </c>
      <c r="B127" s="33" t="s">
        <v>824</v>
      </c>
      <c r="C127" s="34">
        <v>487</v>
      </c>
      <c r="D127" s="35">
        <v>41356</v>
      </c>
    </row>
    <row r="128" spans="1:4" x14ac:dyDescent="0.25">
      <c r="A128" s="32" t="s">
        <v>831</v>
      </c>
      <c r="B128" s="33" t="s">
        <v>828</v>
      </c>
      <c r="C128" s="34">
        <v>712</v>
      </c>
      <c r="D128" s="35">
        <v>41358</v>
      </c>
    </row>
    <row r="129" spans="1:4" x14ac:dyDescent="0.25">
      <c r="A129" s="32" t="s">
        <v>825</v>
      </c>
      <c r="B129" s="33" t="s">
        <v>826</v>
      </c>
      <c r="C129" s="34">
        <v>8600</v>
      </c>
      <c r="D129" s="35">
        <v>41359</v>
      </c>
    </row>
    <row r="130" spans="1:4" x14ac:dyDescent="0.25">
      <c r="A130" s="32" t="s">
        <v>827</v>
      </c>
      <c r="B130" s="33" t="s">
        <v>828</v>
      </c>
      <c r="C130" s="34">
        <v>505</v>
      </c>
      <c r="D130" s="35">
        <v>41359</v>
      </c>
    </row>
    <row r="131" spans="1:4" x14ac:dyDescent="0.25">
      <c r="A131" s="32" t="s">
        <v>827</v>
      </c>
      <c r="B131" s="33" t="s">
        <v>828</v>
      </c>
      <c r="C131" s="34">
        <v>287</v>
      </c>
      <c r="D131" s="35">
        <v>41362</v>
      </c>
    </row>
    <row r="132" spans="1:4" x14ac:dyDescent="0.25">
      <c r="A132" s="32" t="s">
        <v>821</v>
      </c>
      <c r="B132" s="33" t="s">
        <v>822</v>
      </c>
      <c r="C132" s="34">
        <v>365</v>
      </c>
      <c r="D132" s="35">
        <v>41363</v>
      </c>
    </row>
    <row r="133" spans="1:4" x14ac:dyDescent="0.25">
      <c r="A133" s="32" t="s">
        <v>823</v>
      </c>
      <c r="B133" s="33" t="s">
        <v>824</v>
      </c>
      <c r="C133" s="34">
        <v>278</v>
      </c>
      <c r="D133" s="35">
        <v>41364</v>
      </c>
    </row>
    <row r="134" spans="1:4" x14ac:dyDescent="0.25">
      <c r="C134" s="37"/>
      <c r="D134" s="34"/>
    </row>
    <row r="135" spans="1:4" x14ac:dyDescent="0.25">
      <c r="D135" s="37"/>
    </row>
  </sheetData>
  <mergeCells count="1">
    <mergeCell ref="B1:C1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BR11"/>
  <sheetViews>
    <sheetView workbookViewId="0">
      <selection activeCell="G27" sqref="G27"/>
    </sheetView>
  </sheetViews>
  <sheetFormatPr baseColWidth="10" defaultRowHeight="12.75" x14ac:dyDescent="0.2"/>
  <cols>
    <col min="1" max="1" width="20.7109375" customWidth="1"/>
    <col min="2" max="69" width="11.5703125" customWidth="1"/>
    <col min="70" max="70" width="17.7109375" bestFit="1" customWidth="1"/>
  </cols>
  <sheetData>
    <row r="1" spans="1:70" x14ac:dyDescent="0.2">
      <c r="A1" s="8" t="s">
        <v>818</v>
      </c>
      <c r="B1" t="s">
        <v>193</v>
      </c>
    </row>
    <row r="3" spans="1:70" x14ac:dyDescent="0.2">
      <c r="A3" s="8" t="s">
        <v>832</v>
      </c>
      <c r="B3" s="8" t="s">
        <v>820</v>
      </c>
    </row>
    <row r="4" spans="1:70" x14ac:dyDescent="0.2">
      <c r="A4" s="8" t="s">
        <v>817</v>
      </c>
      <c r="B4" s="38">
        <v>41277</v>
      </c>
      <c r="C4" s="38">
        <v>41278</v>
      </c>
      <c r="D4" s="38">
        <v>41279</v>
      </c>
      <c r="E4" s="38">
        <v>41280</v>
      </c>
      <c r="F4" s="38">
        <v>41281</v>
      </c>
      <c r="G4" s="38">
        <v>41283</v>
      </c>
      <c r="H4" s="38">
        <v>41284</v>
      </c>
      <c r="I4" s="38">
        <v>41286</v>
      </c>
      <c r="J4" s="38">
        <v>41287</v>
      </c>
      <c r="K4" s="38">
        <v>41288</v>
      </c>
      <c r="L4" s="38">
        <v>41289</v>
      </c>
      <c r="M4" s="38">
        <v>41290</v>
      </c>
      <c r="N4" s="38">
        <v>41291</v>
      </c>
      <c r="O4" s="38">
        <v>41292</v>
      </c>
      <c r="P4" s="38">
        <v>41293</v>
      </c>
      <c r="Q4" s="38">
        <v>41295</v>
      </c>
      <c r="R4" s="38">
        <v>41297</v>
      </c>
      <c r="S4" s="38">
        <v>41298</v>
      </c>
      <c r="T4" s="38">
        <v>41300</v>
      </c>
      <c r="U4" s="38">
        <v>41301</v>
      </c>
      <c r="V4" s="38">
        <v>41302</v>
      </c>
      <c r="W4" s="38">
        <v>41304</v>
      </c>
      <c r="X4" s="38">
        <v>41307</v>
      </c>
      <c r="Y4" s="38">
        <v>41308</v>
      </c>
      <c r="Z4" s="38">
        <v>41309</v>
      </c>
      <c r="AA4" s="38">
        <v>41311</v>
      </c>
      <c r="AB4" s="38">
        <v>41312</v>
      </c>
      <c r="AC4" s="38">
        <v>41313</v>
      </c>
      <c r="AD4" s="38">
        <v>41314</v>
      </c>
      <c r="AE4" s="38">
        <v>41316</v>
      </c>
      <c r="AF4" s="38">
        <v>41317</v>
      </c>
      <c r="AG4" s="38">
        <v>41320</v>
      </c>
      <c r="AH4" s="38">
        <v>41321</v>
      </c>
      <c r="AI4" s="38">
        <v>41322</v>
      </c>
      <c r="AJ4" s="38">
        <v>41323</v>
      </c>
      <c r="AK4" s="38">
        <v>41324</v>
      </c>
      <c r="AL4" s="38">
        <v>41325</v>
      </c>
      <c r="AM4" s="38">
        <v>41326</v>
      </c>
      <c r="AN4" s="38">
        <v>41327</v>
      </c>
      <c r="AO4" s="38">
        <v>41329</v>
      </c>
      <c r="AP4" s="38">
        <v>41330</v>
      </c>
      <c r="AQ4" s="38">
        <v>41331</v>
      </c>
      <c r="AR4" s="38">
        <v>41333</v>
      </c>
      <c r="AS4" s="38">
        <v>41334</v>
      </c>
      <c r="AT4" s="38">
        <v>41336</v>
      </c>
      <c r="AU4" s="38">
        <v>41337</v>
      </c>
      <c r="AV4" s="38">
        <v>41338</v>
      </c>
      <c r="AW4" s="38">
        <v>41339</v>
      </c>
      <c r="AX4" s="38">
        <v>41340</v>
      </c>
      <c r="AY4" s="38">
        <v>41341</v>
      </c>
      <c r="AZ4" s="38">
        <v>41342</v>
      </c>
      <c r="BA4" s="38">
        <v>41343</v>
      </c>
      <c r="BB4" s="38">
        <v>41344</v>
      </c>
      <c r="BC4" s="38">
        <v>41345</v>
      </c>
      <c r="BD4" s="38">
        <v>41346</v>
      </c>
      <c r="BE4" s="38">
        <v>41347</v>
      </c>
      <c r="BF4" s="38">
        <v>41348</v>
      </c>
      <c r="BG4" s="38">
        <v>41351</v>
      </c>
      <c r="BH4" s="38">
        <v>41352</v>
      </c>
      <c r="BI4" s="38">
        <v>41353</v>
      </c>
      <c r="BJ4" s="38">
        <v>41354</v>
      </c>
      <c r="BK4" s="38">
        <v>41355</v>
      </c>
      <c r="BL4" s="38">
        <v>41356</v>
      </c>
      <c r="BM4" s="38">
        <v>41358</v>
      </c>
      <c r="BN4" s="38">
        <v>41359</v>
      </c>
      <c r="BO4" s="38">
        <v>41362</v>
      </c>
      <c r="BP4" s="38">
        <v>41363</v>
      </c>
      <c r="BQ4" s="38">
        <v>41364</v>
      </c>
      <c r="BR4" s="38" t="s">
        <v>194</v>
      </c>
    </row>
    <row r="5" spans="1:70" x14ac:dyDescent="0.2">
      <c r="A5" t="s">
        <v>825</v>
      </c>
      <c r="B5" s="41"/>
      <c r="C5" s="41"/>
      <c r="D5" s="41"/>
      <c r="E5" s="41">
        <v>189</v>
      </c>
      <c r="F5" s="41"/>
      <c r="G5" s="41"/>
      <c r="H5" s="41"/>
      <c r="I5" s="41">
        <v>1589</v>
      </c>
      <c r="J5" s="41"/>
      <c r="K5" s="41"/>
      <c r="L5" s="41"/>
      <c r="M5" s="41"/>
      <c r="N5" s="41"/>
      <c r="O5" s="41"/>
      <c r="P5" s="41"/>
      <c r="Q5" s="41"/>
      <c r="R5" s="41"/>
      <c r="S5" s="41">
        <v>375</v>
      </c>
      <c r="T5" s="41"/>
      <c r="U5" s="41"/>
      <c r="V5" s="41"/>
      <c r="W5" s="41"/>
      <c r="X5" s="41"/>
      <c r="Y5" s="41"/>
      <c r="Z5" s="41"/>
      <c r="AA5" s="41">
        <v>402</v>
      </c>
      <c r="AB5" s="41"/>
      <c r="AC5" s="41"/>
      <c r="AD5" s="41"/>
      <c r="AE5" s="41"/>
      <c r="AF5" s="41"/>
      <c r="AG5" s="41"/>
      <c r="AH5" s="41"/>
      <c r="AI5" s="41">
        <v>6131</v>
      </c>
      <c r="AJ5" s="41"/>
      <c r="AK5" s="41">
        <v>6985</v>
      </c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>
        <v>334</v>
      </c>
      <c r="AY5" s="41">
        <v>191</v>
      </c>
      <c r="AZ5" s="41"/>
      <c r="BA5" s="41"/>
      <c r="BB5" s="41"/>
      <c r="BC5" s="41"/>
      <c r="BD5" s="41"/>
      <c r="BE5" s="41"/>
      <c r="BF5" s="41"/>
      <c r="BG5" s="41">
        <v>7301</v>
      </c>
      <c r="BH5" s="41">
        <v>353</v>
      </c>
      <c r="BI5" s="41"/>
      <c r="BJ5" s="41"/>
      <c r="BK5" s="41"/>
      <c r="BL5" s="41"/>
      <c r="BM5" s="41"/>
      <c r="BN5" s="41">
        <v>8600</v>
      </c>
      <c r="BO5" s="41"/>
      <c r="BP5" s="41"/>
      <c r="BQ5" s="41"/>
      <c r="BR5" s="41">
        <v>32450</v>
      </c>
    </row>
    <row r="6" spans="1:70" x14ac:dyDescent="0.2">
      <c r="A6" t="s">
        <v>831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>
        <v>1752</v>
      </c>
      <c r="Q6" s="41"/>
      <c r="R6" s="41"/>
      <c r="S6" s="41">
        <v>6236</v>
      </c>
      <c r="T6" s="41">
        <v>1051</v>
      </c>
      <c r="U6" s="41"/>
      <c r="V6" s="41"/>
      <c r="W6" s="41"/>
      <c r="X6" s="41"/>
      <c r="Y6" s="41"/>
      <c r="Z6" s="41"/>
      <c r="AA6" s="41"/>
      <c r="AB6" s="41"/>
      <c r="AC6" s="41"/>
      <c r="AD6" s="41">
        <v>5256</v>
      </c>
      <c r="AE6" s="41"/>
      <c r="AF6" s="41"/>
      <c r="AG6" s="41">
        <v>291</v>
      </c>
      <c r="AH6" s="41">
        <v>1403</v>
      </c>
      <c r="AI6" s="41"/>
      <c r="AJ6" s="41"/>
      <c r="AK6" s="41"/>
      <c r="AL6" s="41">
        <v>611</v>
      </c>
      <c r="AM6" s="41"/>
      <c r="AN6" s="41">
        <v>6246</v>
      </c>
      <c r="AO6" s="41"/>
      <c r="AP6" s="41"/>
      <c r="AQ6" s="41"/>
      <c r="AR6" s="41"/>
      <c r="AS6" s="41">
        <v>665</v>
      </c>
      <c r="AT6" s="41"/>
      <c r="AU6" s="41"/>
      <c r="AV6" s="41"/>
      <c r="AW6" s="41"/>
      <c r="AX6" s="41"/>
      <c r="AY6" s="41"/>
      <c r="AZ6" s="41">
        <v>2791</v>
      </c>
      <c r="BA6" s="41"/>
      <c r="BB6" s="41">
        <v>1683</v>
      </c>
      <c r="BC6" s="41">
        <v>856</v>
      </c>
      <c r="BD6" s="41"/>
      <c r="BE6" s="41">
        <v>1829</v>
      </c>
      <c r="BF6" s="41"/>
      <c r="BG6" s="41"/>
      <c r="BH6" s="41"/>
      <c r="BI6" s="41"/>
      <c r="BJ6" s="41"/>
      <c r="BK6" s="41"/>
      <c r="BL6" s="41"/>
      <c r="BM6" s="41">
        <v>712</v>
      </c>
      <c r="BN6" s="41"/>
      <c r="BO6" s="41"/>
      <c r="BP6" s="41"/>
      <c r="BQ6" s="41"/>
      <c r="BR6" s="41">
        <v>31382</v>
      </c>
    </row>
    <row r="7" spans="1:70" x14ac:dyDescent="0.2">
      <c r="A7" t="s">
        <v>827</v>
      </c>
      <c r="B7" s="41"/>
      <c r="C7" s="41"/>
      <c r="D7" s="41"/>
      <c r="E7" s="41"/>
      <c r="F7" s="41">
        <v>478</v>
      </c>
      <c r="G7" s="41"/>
      <c r="H7" s="41">
        <v>144</v>
      </c>
      <c r="I7" s="41"/>
      <c r="J7" s="41">
        <v>448</v>
      </c>
      <c r="K7" s="41">
        <v>261</v>
      </c>
      <c r="L7" s="41"/>
      <c r="M7" s="41"/>
      <c r="N7" s="41">
        <v>175</v>
      </c>
      <c r="O7" s="41">
        <v>498</v>
      </c>
      <c r="P7" s="41"/>
      <c r="Q7" s="41">
        <v>12554</v>
      </c>
      <c r="R7" s="41">
        <v>563</v>
      </c>
      <c r="S7" s="41"/>
      <c r="T7" s="41"/>
      <c r="U7" s="41"/>
      <c r="V7" s="41"/>
      <c r="W7" s="41">
        <v>498</v>
      </c>
      <c r="X7" s="41"/>
      <c r="Y7" s="41"/>
      <c r="Z7" s="41"/>
      <c r="AA7" s="41"/>
      <c r="AB7" s="41"/>
      <c r="AC7" s="41">
        <v>19706</v>
      </c>
      <c r="AD7" s="41"/>
      <c r="AE7" s="41">
        <v>510</v>
      </c>
      <c r="AF7" s="41"/>
      <c r="AG7" s="41"/>
      <c r="AH7" s="41">
        <v>10236</v>
      </c>
      <c r="AI7" s="41"/>
      <c r="AJ7" s="41">
        <v>326</v>
      </c>
      <c r="AK7" s="41"/>
      <c r="AL7" s="41">
        <v>197</v>
      </c>
      <c r="AM7" s="41">
        <v>502</v>
      </c>
      <c r="AN7" s="41"/>
      <c r="AO7" s="41">
        <v>6093</v>
      </c>
      <c r="AP7" s="41">
        <v>323</v>
      </c>
      <c r="AQ7" s="41"/>
      <c r="AR7" s="41"/>
      <c r="AS7" s="41"/>
      <c r="AT7" s="41">
        <v>17728</v>
      </c>
      <c r="AU7" s="41"/>
      <c r="AV7" s="41"/>
      <c r="AW7" s="41">
        <v>123</v>
      </c>
      <c r="AX7" s="41"/>
      <c r="AY7" s="41">
        <v>525</v>
      </c>
      <c r="AZ7" s="41"/>
      <c r="BA7" s="41"/>
      <c r="BB7" s="41"/>
      <c r="BC7" s="41"/>
      <c r="BD7" s="41">
        <v>265</v>
      </c>
      <c r="BE7" s="41"/>
      <c r="BF7" s="41">
        <v>313</v>
      </c>
      <c r="BG7" s="41">
        <v>280</v>
      </c>
      <c r="BH7" s="41">
        <v>19933</v>
      </c>
      <c r="BI7" s="41"/>
      <c r="BJ7" s="41">
        <v>307</v>
      </c>
      <c r="BK7" s="41">
        <v>14844</v>
      </c>
      <c r="BL7" s="41"/>
      <c r="BM7" s="41"/>
      <c r="BN7" s="41">
        <v>505</v>
      </c>
      <c r="BO7" s="41">
        <v>287</v>
      </c>
      <c r="BP7" s="41"/>
      <c r="BQ7" s="41"/>
      <c r="BR7" s="41">
        <v>108622</v>
      </c>
    </row>
    <row r="8" spans="1:70" x14ac:dyDescent="0.2">
      <c r="A8" t="s">
        <v>821</v>
      </c>
      <c r="B8" s="41">
        <v>545</v>
      </c>
      <c r="C8" s="41"/>
      <c r="D8" s="41">
        <v>512</v>
      </c>
      <c r="E8" s="41"/>
      <c r="F8" s="41"/>
      <c r="G8" s="41"/>
      <c r="H8" s="41">
        <v>544</v>
      </c>
      <c r="I8" s="41"/>
      <c r="J8" s="41"/>
      <c r="K8" s="41"/>
      <c r="L8" s="41"/>
      <c r="M8" s="41">
        <v>107</v>
      </c>
      <c r="N8" s="41">
        <v>362</v>
      </c>
      <c r="O8" s="41"/>
      <c r="P8" s="41">
        <v>19080</v>
      </c>
      <c r="Q8" s="41">
        <v>567</v>
      </c>
      <c r="R8" s="41">
        <v>376</v>
      </c>
      <c r="S8" s="41">
        <v>275</v>
      </c>
      <c r="T8" s="41"/>
      <c r="U8" s="41"/>
      <c r="V8" s="41">
        <v>420</v>
      </c>
      <c r="W8" s="41"/>
      <c r="X8" s="41">
        <v>19107</v>
      </c>
      <c r="Y8" s="41"/>
      <c r="Z8" s="41"/>
      <c r="AA8" s="41"/>
      <c r="AB8" s="41">
        <v>357</v>
      </c>
      <c r="AC8" s="41">
        <v>115</v>
      </c>
      <c r="AD8" s="41"/>
      <c r="AE8" s="41"/>
      <c r="AF8" s="41">
        <v>476</v>
      </c>
      <c r="AG8" s="41"/>
      <c r="AH8" s="41"/>
      <c r="AI8" s="41">
        <v>387</v>
      </c>
      <c r="AJ8" s="41"/>
      <c r="AK8" s="41"/>
      <c r="AL8" s="41"/>
      <c r="AM8" s="41"/>
      <c r="AN8" s="41"/>
      <c r="AO8" s="41"/>
      <c r="AP8" s="41"/>
      <c r="AQ8" s="41">
        <v>297</v>
      </c>
      <c r="AR8" s="41">
        <v>109</v>
      </c>
      <c r="AS8" s="41"/>
      <c r="AT8" s="41"/>
      <c r="AU8" s="41"/>
      <c r="AV8" s="41"/>
      <c r="AW8" s="41"/>
      <c r="AX8" s="41"/>
      <c r="AY8" s="41"/>
      <c r="AZ8" s="41">
        <v>429</v>
      </c>
      <c r="BA8" s="41"/>
      <c r="BB8" s="41"/>
      <c r="BC8" s="41"/>
      <c r="BD8" s="41">
        <v>9173</v>
      </c>
      <c r="BE8" s="41"/>
      <c r="BF8" s="41"/>
      <c r="BG8" s="41"/>
      <c r="BH8" s="41"/>
      <c r="BI8" s="41">
        <v>308</v>
      </c>
      <c r="BJ8" s="41"/>
      <c r="BK8" s="41"/>
      <c r="BL8" s="41"/>
      <c r="BM8" s="41"/>
      <c r="BN8" s="41"/>
      <c r="BO8" s="41"/>
      <c r="BP8" s="41">
        <v>365</v>
      </c>
      <c r="BQ8" s="41"/>
      <c r="BR8" s="41">
        <v>53911</v>
      </c>
    </row>
    <row r="9" spans="1:70" x14ac:dyDescent="0.2">
      <c r="A9" t="s">
        <v>823</v>
      </c>
      <c r="B9" s="41"/>
      <c r="C9" s="41">
        <v>791</v>
      </c>
      <c r="D9" s="41">
        <v>818</v>
      </c>
      <c r="E9" s="41">
        <v>1853</v>
      </c>
      <c r="F9" s="41">
        <v>494</v>
      </c>
      <c r="G9" s="41"/>
      <c r="H9" s="41"/>
      <c r="I9" s="41">
        <v>3083</v>
      </c>
      <c r="J9" s="41"/>
      <c r="K9" s="41"/>
      <c r="L9" s="41">
        <v>267</v>
      </c>
      <c r="M9" s="41">
        <v>217</v>
      </c>
      <c r="N9" s="41">
        <v>479</v>
      </c>
      <c r="O9" s="41"/>
      <c r="P9" s="41"/>
      <c r="Q9" s="41">
        <v>13206</v>
      </c>
      <c r="R9" s="41">
        <v>1546</v>
      </c>
      <c r="S9" s="41"/>
      <c r="T9" s="41">
        <v>435</v>
      </c>
      <c r="U9" s="41"/>
      <c r="V9" s="41">
        <v>191</v>
      </c>
      <c r="W9" s="41"/>
      <c r="X9" s="41"/>
      <c r="Y9" s="41">
        <v>15238</v>
      </c>
      <c r="Z9" s="41">
        <v>384</v>
      </c>
      <c r="AA9" s="41"/>
      <c r="AB9" s="41"/>
      <c r="AC9" s="41"/>
      <c r="AD9" s="41"/>
      <c r="AE9" s="41"/>
      <c r="AF9" s="41"/>
      <c r="AG9" s="41"/>
      <c r="AH9" s="41">
        <v>364</v>
      </c>
      <c r="AI9" s="41"/>
      <c r="AJ9" s="41"/>
      <c r="AK9" s="41">
        <v>139</v>
      </c>
      <c r="AL9" s="41"/>
      <c r="AM9" s="41"/>
      <c r="AN9" s="41">
        <v>12847</v>
      </c>
      <c r="AO9" s="41">
        <v>505</v>
      </c>
      <c r="AP9" s="41">
        <v>373</v>
      </c>
      <c r="AQ9" s="41"/>
      <c r="AR9" s="41"/>
      <c r="AS9" s="41"/>
      <c r="AT9" s="41"/>
      <c r="AU9" s="41"/>
      <c r="AV9" s="41">
        <v>184</v>
      </c>
      <c r="AW9" s="41">
        <v>485</v>
      </c>
      <c r="AX9" s="41"/>
      <c r="AY9" s="41"/>
      <c r="AZ9" s="41"/>
      <c r="BA9" s="41">
        <v>1465</v>
      </c>
      <c r="BB9" s="41"/>
      <c r="BC9" s="41"/>
      <c r="BD9" s="41"/>
      <c r="BE9" s="41"/>
      <c r="BF9" s="41">
        <v>274</v>
      </c>
      <c r="BG9" s="41"/>
      <c r="BH9" s="41">
        <v>479</v>
      </c>
      <c r="BI9" s="41"/>
      <c r="BJ9" s="41">
        <v>17011</v>
      </c>
      <c r="BK9" s="41"/>
      <c r="BL9" s="41">
        <v>487</v>
      </c>
      <c r="BM9" s="41"/>
      <c r="BN9" s="41"/>
      <c r="BO9" s="41"/>
      <c r="BP9" s="41"/>
      <c r="BQ9" s="41">
        <v>278</v>
      </c>
      <c r="BR9" s="41">
        <v>73893</v>
      </c>
    </row>
    <row r="10" spans="1:70" x14ac:dyDescent="0.2">
      <c r="A10" t="s">
        <v>829</v>
      </c>
      <c r="B10" s="41"/>
      <c r="C10" s="41"/>
      <c r="D10" s="41"/>
      <c r="E10" s="41"/>
      <c r="F10" s="41"/>
      <c r="G10" s="41">
        <v>676</v>
      </c>
      <c r="H10" s="41"/>
      <c r="I10" s="41"/>
      <c r="J10" s="41"/>
      <c r="K10" s="41"/>
      <c r="L10" s="41"/>
      <c r="M10" s="41"/>
      <c r="N10" s="41"/>
      <c r="O10" s="41"/>
      <c r="P10" s="41">
        <v>15899</v>
      </c>
      <c r="Q10" s="41"/>
      <c r="R10" s="41">
        <v>496</v>
      </c>
      <c r="S10" s="41"/>
      <c r="T10" s="41"/>
      <c r="U10" s="41">
        <v>4870</v>
      </c>
      <c r="V10" s="41"/>
      <c r="W10" s="41"/>
      <c r="X10" s="41"/>
      <c r="Y10" s="41"/>
      <c r="Z10" s="41">
        <v>695</v>
      </c>
      <c r="AA10" s="41">
        <v>4484</v>
      </c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>
        <v>1909</v>
      </c>
      <c r="AV10" s="41"/>
      <c r="AW10" s="41"/>
      <c r="AX10" s="41"/>
      <c r="AY10" s="41"/>
      <c r="AZ10" s="41">
        <v>1061</v>
      </c>
      <c r="BA10" s="41">
        <v>1185</v>
      </c>
      <c r="BB10" s="41"/>
      <c r="BC10" s="41"/>
      <c r="BD10" s="41"/>
      <c r="BE10" s="41"/>
      <c r="BF10" s="41"/>
      <c r="BG10" s="41"/>
      <c r="BH10" s="41"/>
      <c r="BI10" s="41"/>
      <c r="BJ10" s="41"/>
      <c r="BK10" s="41">
        <v>806</v>
      </c>
      <c r="BL10" s="41"/>
      <c r="BM10" s="41"/>
      <c r="BN10" s="41"/>
      <c r="BO10" s="41"/>
      <c r="BP10" s="41"/>
      <c r="BQ10" s="41"/>
      <c r="BR10" s="41">
        <v>32081</v>
      </c>
    </row>
    <row r="11" spans="1:70" x14ac:dyDescent="0.2">
      <c r="A11" t="s">
        <v>194</v>
      </c>
      <c r="B11" s="41">
        <v>545</v>
      </c>
      <c r="C11" s="41">
        <v>791</v>
      </c>
      <c r="D11" s="41">
        <v>1330</v>
      </c>
      <c r="E11" s="41">
        <v>2042</v>
      </c>
      <c r="F11" s="41">
        <v>972</v>
      </c>
      <c r="G11" s="41">
        <v>676</v>
      </c>
      <c r="H11" s="41">
        <v>688</v>
      </c>
      <c r="I11" s="41">
        <v>4672</v>
      </c>
      <c r="J11" s="41">
        <v>448</v>
      </c>
      <c r="K11" s="41">
        <v>261</v>
      </c>
      <c r="L11" s="41">
        <v>267</v>
      </c>
      <c r="M11" s="41">
        <v>324</v>
      </c>
      <c r="N11" s="41">
        <v>1016</v>
      </c>
      <c r="O11" s="41">
        <v>498</v>
      </c>
      <c r="P11" s="41">
        <v>36731</v>
      </c>
      <c r="Q11" s="41">
        <v>26327</v>
      </c>
      <c r="R11" s="41">
        <v>2981</v>
      </c>
      <c r="S11" s="41">
        <v>6886</v>
      </c>
      <c r="T11" s="41">
        <v>1486</v>
      </c>
      <c r="U11" s="41">
        <v>4870</v>
      </c>
      <c r="V11" s="41">
        <v>611</v>
      </c>
      <c r="W11" s="41">
        <v>498</v>
      </c>
      <c r="X11" s="41">
        <v>19107</v>
      </c>
      <c r="Y11" s="41">
        <v>15238</v>
      </c>
      <c r="Z11" s="41">
        <v>1079</v>
      </c>
      <c r="AA11" s="41">
        <v>4886</v>
      </c>
      <c r="AB11" s="41">
        <v>357</v>
      </c>
      <c r="AC11" s="41">
        <v>19821</v>
      </c>
      <c r="AD11" s="41">
        <v>5256</v>
      </c>
      <c r="AE11" s="41">
        <v>510</v>
      </c>
      <c r="AF11" s="41">
        <v>476</v>
      </c>
      <c r="AG11" s="41">
        <v>291</v>
      </c>
      <c r="AH11" s="41">
        <v>12003</v>
      </c>
      <c r="AI11" s="41">
        <v>6518</v>
      </c>
      <c r="AJ11" s="41">
        <v>326</v>
      </c>
      <c r="AK11" s="41">
        <v>7124</v>
      </c>
      <c r="AL11" s="41">
        <v>808</v>
      </c>
      <c r="AM11" s="41">
        <v>502</v>
      </c>
      <c r="AN11" s="41">
        <v>19093</v>
      </c>
      <c r="AO11" s="41">
        <v>6598</v>
      </c>
      <c r="AP11" s="41">
        <v>696</v>
      </c>
      <c r="AQ11" s="41">
        <v>297</v>
      </c>
      <c r="AR11" s="41">
        <v>109</v>
      </c>
      <c r="AS11" s="41">
        <v>665</v>
      </c>
      <c r="AT11" s="41">
        <v>17728</v>
      </c>
      <c r="AU11" s="41">
        <v>1909</v>
      </c>
      <c r="AV11" s="41">
        <v>184</v>
      </c>
      <c r="AW11" s="41">
        <v>608</v>
      </c>
      <c r="AX11" s="41">
        <v>334</v>
      </c>
      <c r="AY11" s="41">
        <v>716</v>
      </c>
      <c r="AZ11" s="41">
        <v>4281</v>
      </c>
      <c r="BA11" s="41">
        <v>2650</v>
      </c>
      <c r="BB11" s="41">
        <v>1683</v>
      </c>
      <c r="BC11" s="41">
        <v>856</v>
      </c>
      <c r="BD11" s="41">
        <v>9438</v>
      </c>
      <c r="BE11" s="41">
        <v>1829</v>
      </c>
      <c r="BF11" s="41">
        <v>587</v>
      </c>
      <c r="BG11" s="41">
        <v>7581</v>
      </c>
      <c r="BH11" s="41">
        <v>20765</v>
      </c>
      <c r="BI11" s="41">
        <v>308</v>
      </c>
      <c r="BJ11" s="41">
        <v>17318</v>
      </c>
      <c r="BK11" s="41">
        <v>15650</v>
      </c>
      <c r="BL11" s="41">
        <v>487</v>
      </c>
      <c r="BM11" s="41">
        <v>712</v>
      </c>
      <c r="BN11" s="41">
        <v>9105</v>
      </c>
      <c r="BO11" s="41">
        <v>287</v>
      </c>
      <c r="BP11" s="41">
        <v>365</v>
      </c>
      <c r="BQ11" s="41">
        <v>278</v>
      </c>
      <c r="BR11" s="41">
        <v>332339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</vt:i4>
      </vt:variant>
    </vt:vector>
  </HeadingPairs>
  <TitlesOfParts>
    <vt:vector size="7" baseType="lpstr">
      <vt:lpstr>Bestellungen (Quelldaten)</vt:lpstr>
      <vt:lpstr>Bestellungen (Sachbearbeiter)</vt:lpstr>
      <vt:lpstr>Mitarbeiterliste (Quelldaten)</vt:lpstr>
      <vt:lpstr>Mitarbeiter (Gehalt)</vt:lpstr>
      <vt:lpstr>Erstes Quartal (Quelldaten)</vt:lpstr>
      <vt:lpstr>Vertreterumsätze (1. Quartal)</vt:lpstr>
      <vt:lpstr>'Mitarbeiterliste (Quelldaten)'!Drucktitel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 Barner</dc:creator>
  <cp:lastModifiedBy>Stephan Barner</cp:lastModifiedBy>
  <dcterms:created xsi:type="dcterms:W3CDTF">2013-09-04T08:39:32Z</dcterms:created>
  <dcterms:modified xsi:type="dcterms:W3CDTF">2013-09-04T10:38:32Z</dcterms:modified>
</cp:coreProperties>
</file>